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40" windowHeight="7995" activeTab="1"/>
  </bookViews>
  <sheets>
    <sheet name="ค้นหา" sheetId="1" r:id="rId1"/>
    <sheet name="คาดจบ" sheetId="2" r:id="rId2"/>
    <sheet name="ฮิชาล" sheetId="3" r:id="rId3"/>
    <sheet name="ปัณณวัฒน์" sheetId="4" r:id="rId4"/>
    <sheet name="กฤษดา" sheetId="5" r:id="rId5"/>
    <sheet name="อภิสิทธิ์" sheetId="6" r:id="rId6"/>
    <sheet name="พรศักดิ์" sheetId="7" r:id="rId7"/>
    <sheet name="ทิตยา" sheetId="8" r:id="rId8"/>
    <sheet name="วันชัย" sheetId="9" r:id="rId9"/>
    <sheet name="ภาณุพงค์" sheetId="10" r:id="rId10"/>
    <sheet name="ธนกร" sheetId="11" r:id="rId11"/>
    <sheet name="อธิปวุฒิ" sheetId="12" r:id="rId12"/>
    <sheet name="วรายุธ" sheetId="13" r:id="rId13"/>
    <sheet name="กนกพร" sheetId="14" r:id="rId14"/>
    <sheet name="เอกชัย" sheetId="15" r:id="rId15"/>
    <sheet name="วชิราภรณ์" sheetId="16" r:id="rId16"/>
    <sheet name="อธิชาต" sheetId="17" r:id="rId17"/>
    <sheet name="วิทวัท" sheetId="18" r:id="rId18"/>
    <sheet name="วิศรุต" sheetId="19" r:id="rId19"/>
    <sheet name="พิชยุทธ" sheetId="20" r:id="rId20"/>
    <sheet name="รัชนีกร" sheetId="21" r:id="rId21"/>
    <sheet name="ปิยะพรรณ" sheetId="22" r:id="rId22"/>
  </sheets>
  <definedNames/>
  <calcPr fullCalcOnLoad="1"/>
</workbook>
</file>

<file path=xl/sharedStrings.xml><?xml version="1.0" encoding="utf-8"?>
<sst xmlns="http://schemas.openxmlformats.org/spreadsheetml/2006/main" count="2755" uniqueCount="250">
  <si>
    <t>ศูนย์การศึกษานอกระบบและการศึกษาตามอัธยาศัยอำเภอสิเกา</t>
  </si>
  <si>
    <t>ชื่อ-สกุล</t>
  </si>
  <si>
    <t>รหัสประจำตัวประชาชน</t>
  </si>
  <si>
    <t>วันเดือนปีเกิด</t>
  </si>
  <si>
    <t>ที่อยู่</t>
  </si>
  <si>
    <t>โทรศัพท์</t>
  </si>
  <si>
    <t>ภาคเรียน</t>
  </si>
  <si>
    <t>รายวิชาบังคับ</t>
  </si>
  <si>
    <t>รหัสวิชา</t>
  </si>
  <si>
    <t>หน่วยกิต</t>
  </si>
  <si>
    <t>ผลการเรียน</t>
  </si>
  <si>
    <t>รายวิชาเลือก</t>
  </si>
  <si>
    <t>รวมหน่วยกิต</t>
  </si>
  <si>
    <t>ระดับ</t>
  </si>
  <si>
    <t>รหัสประจำตัวนักศึกษา</t>
  </si>
  <si>
    <t>กลุ่ม</t>
  </si>
  <si>
    <t>เพศ</t>
  </si>
  <si>
    <t>อายุ</t>
  </si>
  <si>
    <t>e-mail :</t>
  </si>
  <si>
    <t>จำนวนหน่วยกิตรายวิชาบังคับที่ผ่าน (ต้องผ่านทั้งหมด 44 หน่วยกิต)</t>
  </si>
  <si>
    <t>จำนวนหน่วยกิตรายวิชาเลือกที่ผ่าน (ต้องผ่านทั้งหมด 32 หน่วยกิต)</t>
  </si>
  <si>
    <t>จำนวนชั่วโมงกิจกรรม กพช.ที่ผ่าน (ต้องผ่านไม่น้อยกว่า 100 ชั่วโมง)</t>
  </si>
  <si>
    <t>การเข้ารับการประเมินคุณภาพการศึกษานอกระบบระดับชาติ</t>
  </si>
  <si>
    <t>กิจกรรมพัฒนาคุณภาพชีวิต (กพช.)</t>
  </si>
  <si>
    <t>จำนวนชั่วโมง</t>
  </si>
  <si>
    <t>รวมชั่วโมง กพช.</t>
  </si>
  <si>
    <t>รับการประเมินคุณภาพการศึกษานอกระบบระดับชาติ</t>
  </si>
  <si>
    <t>ผลประเมิน</t>
  </si>
  <si>
    <t>หน่วย</t>
  </si>
  <si>
    <t>ชั่วโมง</t>
  </si>
  <si>
    <t>นาย ก</t>
  </si>
  <si>
    <t>ม.ปลาย</t>
  </si>
  <si>
    <t>ชาย</t>
  </si>
  <si>
    <t>2/2554</t>
  </si>
  <si>
    <t>นาย ข</t>
  </si>
  <si>
    <t>ข้อมูลรายบุคคลนักศึกษาการศึกษานอกระบบระดับการศึกษาขั้นพื้นฐาน หลักสูตร ๒๕๕๑</t>
  </si>
  <si>
    <t>รหัสนักศึกษา</t>
  </si>
  <si>
    <t>ชื่อ - สกุล</t>
  </si>
  <si>
    <t>5412-00007-0</t>
  </si>
  <si>
    <t>นาย ค</t>
  </si>
  <si>
    <t>นาย ฉ</t>
  </si>
  <si>
    <t>5412-00007-1</t>
  </si>
  <si>
    <t>5412-00007-2</t>
  </si>
  <si>
    <t>5412-00007-3</t>
  </si>
  <si>
    <t>5412-00007-4</t>
  </si>
  <si>
    <t>5412-00007-5</t>
  </si>
  <si>
    <t>นาง ง</t>
  </si>
  <si>
    <t>นางสาว จ</t>
  </si>
  <si>
    <t>บัญชีรายชื่อนักศึกษา</t>
  </si>
  <si>
    <t>เศรษฐกิจพอเพียง(1)</t>
  </si>
  <si>
    <t>ทักษะการเรียนรู้(5)</t>
  </si>
  <si>
    <t>สุขศึกษา พลศึกษา(2)</t>
  </si>
  <si>
    <t>สังคมศึกษา(3)</t>
  </si>
  <si>
    <t>ศิลปศึกษา(2)</t>
  </si>
  <si>
    <t>ศาสนาและหน้าที่พลเมือง(2)</t>
  </si>
  <si>
    <t>การพัฒนาตนเอง สังคม ชุมชน(1)</t>
  </si>
  <si>
    <t>ทช31001</t>
  </si>
  <si>
    <t>ทร31001</t>
  </si>
  <si>
    <t>พท31001</t>
  </si>
  <si>
    <t>ภาษาไทย(5)</t>
  </si>
  <si>
    <t>พว31001</t>
  </si>
  <si>
    <t>วิทยาศาสตร์(5)</t>
  </si>
  <si>
    <t>อช31001</t>
  </si>
  <si>
    <t>ช่องทางการขยายอาชีพ(2)</t>
  </si>
  <si>
    <t>ทช31002</t>
  </si>
  <si>
    <t>พค31001</t>
  </si>
  <si>
    <t>คณิตศาสตร์(5)</t>
  </si>
  <si>
    <t>สค31001</t>
  </si>
  <si>
    <t>อช31002</t>
  </si>
  <si>
    <t>ทักษะการขยายอาชีพ(4)</t>
  </si>
  <si>
    <t>ทช31003</t>
  </si>
  <si>
    <t>พต31001</t>
  </si>
  <si>
    <t>ภาษาอังกฤษเพื่อชีวิตและสังคม(5)</t>
  </si>
  <si>
    <t>สค31002</t>
  </si>
  <si>
    <t>สค31003</t>
  </si>
  <si>
    <t>อช31003</t>
  </si>
  <si>
    <t>พัฒนาอาชีพให้มีความมั่นคง(2)</t>
  </si>
  <si>
    <t>นายฮิซาล  จงรักษ์</t>
  </si>
  <si>
    <t>5323-00014-3</t>
  </si>
  <si>
    <t>สิเกาศึกษา</t>
  </si>
  <si>
    <t>1-9205-00076-09-0</t>
  </si>
  <si>
    <t>20 กรกฎาคม 2535</t>
  </si>
  <si>
    <t>21 ปี</t>
  </si>
  <si>
    <t>138/1 ม.6 ต.เขาไม้แก้ว อ.สิเกา จ.ตรัง</t>
  </si>
  <si>
    <t>แฟ้มสะสมงาน(1)</t>
  </si>
  <si>
    <t>ทร02015</t>
  </si>
  <si>
    <t>Internet กับการเรียนรู้ไร้พรมแดน(1)</t>
  </si>
  <si>
    <t>ทร02017</t>
  </si>
  <si>
    <t>ความเป็นพลเมืองในระบอบประชาธิปไตย(1)</t>
  </si>
  <si>
    <t>สค02002</t>
  </si>
  <si>
    <t>โครงงานเพื่อพัฒนาทักษะการเรียนรู้(3)</t>
  </si>
  <si>
    <t>ทร02006</t>
  </si>
  <si>
    <t>เทคนิคการจดบันทึก(1)</t>
  </si>
  <si>
    <t>ทร02008</t>
  </si>
  <si>
    <t>พลังงานทดแทน(1)</t>
  </si>
  <si>
    <t>พว02003</t>
  </si>
  <si>
    <t>บัญชีชาวบ้าน(1)</t>
  </si>
  <si>
    <t>ทช02001</t>
  </si>
  <si>
    <t>เพศศึกษาสำหรับพ่อแม่กับลูกวัยรุ่น(1)</t>
  </si>
  <si>
    <t>ทช02006</t>
  </si>
  <si>
    <t>อาเซียนศึกษา(3)</t>
  </si>
  <si>
    <t>สค02015</t>
  </si>
  <si>
    <t>หลักการเกษตรอินทรีย์(2)</t>
  </si>
  <si>
    <t>อช02007</t>
  </si>
  <si>
    <t>การพัฒนาแผนและโครงการอาชีพ(3)</t>
  </si>
  <si>
    <t>อช22001</t>
  </si>
  <si>
    <t>การทำผ้าบาติก(2)</t>
  </si>
  <si>
    <t>อช02040</t>
  </si>
  <si>
    <t>เทคโนโลยีชีวภาพ(2)</t>
  </si>
  <si>
    <t>พว02017</t>
  </si>
  <si>
    <t>2/2553</t>
  </si>
  <si>
    <t>1/2554</t>
  </si>
  <si>
    <t>1/2555</t>
  </si>
  <si>
    <t>เทคนิคการใช้ห้องสมุดประชาชน(1)</t>
  </si>
  <si>
    <t>ทร02019</t>
  </si>
  <si>
    <t>ภาษาอังกฤษสำหรับการท่องเที่ยว(2)</t>
  </si>
  <si>
    <t>พต32006</t>
  </si>
  <si>
    <t>การเขียนโครงการ(1)</t>
  </si>
  <si>
    <t>พท32017</t>
  </si>
  <si>
    <t>ความหลากหลายของสิ่งมีชีวิต(2)</t>
  </si>
  <si>
    <t>พว32017</t>
  </si>
  <si>
    <t>การทำแผ่นยางพารา(2)</t>
  </si>
  <si>
    <t>อช02005</t>
  </si>
  <si>
    <t>2/2555</t>
  </si>
  <si>
    <t>การทำสวนยางพารา(3)</t>
  </si>
  <si>
    <t>อช02003</t>
  </si>
  <si>
    <t>การปลูกผักคะน้า(3)</t>
  </si>
  <si>
    <t>อช02004</t>
  </si>
  <si>
    <t>การแข่งขันกีฬา กศน.สัมพันธ์ต้านยาเสพติด ปี 2555</t>
  </si>
  <si>
    <t>พัฒนา กศน.ตำบลเขาไม้แก้วให้เป็นแหล่งเรียนรู้ตลอดชีวิต</t>
  </si>
  <si>
    <t>นายปัณณวัฒน์  ตูลเพ็ง</t>
  </si>
  <si>
    <t>1-9299-00459-35-1</t>
  </si>
  <si>
    <t>16 มีนาคม 2538</t>
  </si>
  <si>
    <t>18 ปี</t>
  </si>
  <si>
    <t>5/22 ม.6 ต.บางรัก อ.เมือง จ.ตรัง</t>
  </si>
  <si>
    <t>1/2556</t>
  </si>
  <si>
    <t>**2/2556</t>
  </si>
  <si>
    <t>รักษ์ท้องถิ่น(2)</t>
  </si>
  <si>
    <t>พว32018</t>
  </si>
  <si>
    <t>เกษตรผสมผสาน(2)</t>
  </si>
  <si>
    <t>อช02015</t>
  </si>
  <si>
    <t>การขยายพันธุ์พืช(1)</t>
  </si>
  <si>
    <t>อช02010</t>
  </si>
  <si>
    <t>การป้องกันสาธารณภัย(2)</t>
  </si>
  <si>
    <t>ทช02013</t>
  </si>
  <si>
    <t>สุขภาพและความปลอดภัยในชีวิต(3)</t>
  </si>
  <si>
    <t>ทช32005</t>
  </si>
  <si>
    <t>นายกฤษดา  ใจโล่ง</t>
  </si>
  <si>
    <t>5423-00055-7</t>
  </si>
  <si>
    <t>1-8104-00124-66-2</t>
  </si>
  <si>
    <t>8 มีนาคม 2537</t>
  </si>
  <si>
    <t>19 ปี</t>
  </si>
  <si>
    <t>18/5 ม.4 ต.ทรายขาว อ.คลองท่อม จ.กระบี่</t>
  </si>
  <si>
    <t>5423-00015-5</t>
  </si>
  <si>
    <t>นายอภิสิทธิ์  วาราช</t>
  </si>
  <si>
    <t>5423-00059-3</t>
  </si>
  <si>
    <t>1-9205-00076-52-9</t>
  </si>
  <si>
    <t>1 กันยายน 2535</t>
  </si>
  <si>
    <t>31 ม.6 ต.เขาไม้แก้ว อ.สิเกา จ.ตรัง</t>
  </si>
  <si>
    <t>การเรียนรู้โครงข่ายคมนาคมของรัฐบาล</t>
  </si>
  <si>
    <t>อบรมสร้างเสริมวินัยและบุคลิกใหม่ของเยาวชนอาสา</t>
  </si>
  <si>
    <t>อช32001</t>
  </si>
  <si>
    <t>นายพรศักดิ์  รักสะอาด</t>
  </si>
  <si>
    <t>5423-00060-5</t>
  </si>
  <si>
    <t>2-9205-00008-31-9</t>
  </si>
  <si>
    <t>16 พฤศจิกายน 2530</t>
  </si>
  <si>
    <t>25 ปี</t>
  </si>
  <si>
    <t>173 ม.6 ต.เขาไม้แก้ว อ.สิเกา จ.ตรัง</t>
  </si>
  <si>
    <t>นางสาวทิตยา  หีดเภา</t>
  </si>
  <si>
    <t>5513-00002-1</t>
  </si>
  <si>
    <t>1-9299-00485-50-5</t>
  </si>
  <si>
    <t>3 กันยายน 2538</t>
  </si>
  <si>
    <t>273/1 ม.8 ต.น้ำผุด อ.เมือง จ.ตรัง</t>
  </si>
  <si>
    <t>นายวันชัย  หนูรัตน์</t>
  </si>
  <si>
    <t>5513-00046-9</t>
  </si>
  <si>
    <t>1-9205-00071-63-2</t>
  </si>
  <si>
    <t>20 กรกฎาคม 2534</t>
  </si>
  <si>
    <t>22 ปี</t>
  </si>
  <si>
    <t>28 ม.8 ต.เขาไม้แก้ว อ.สิเกา จ.ตรัง</t>
  </si>
  <si>
    <t>หญิง</t>
  </si>
  <si>
    <t>นายภาณุพงค์  ศรีเทพ</t>
  </si>
  <si>
    <t>5513-00058-0</t>
  </si>
  <si>
    <t>1-9299-00473-54-0</t>
  </si>
  <si>
    <t>8 มิถุนายน 2538</t>
  </si>
  <si>
    <t>134 ม.7 ต.นาเมืองเพชร อ.สิเกา จ.ตรัง</t>
  </si>
  <si>
    <t>นายเอกชัย  ทิพย์ทอง</t>
  </si>
  <si>
    <t>5423-00053-9</t>
  </si>
  <si>
    <t>1-9205-00050-59-7</t>
  </si>
  <si>
    <t>20 มิถุนายน 2538</t>
  </si>
  <si>
    <t>47/2 ม.4 ต.เขาไม้แก้ว อ.สิเกา จ.ตรัง</t>
  </si>
  <si>
    <t>โครงการยุวกาชาดนอกโรงเรียน</t>
  </si>
  <si>
    <t>นางสาววชิราภรณ์  ก๊กใหญ่</t>
  </si>
  <si>
    <t>5513-00003-0</t>
  </si>
  <si>
    <t>2-8103-00018-83-4</t>
  </si>
  <si>
    <t>17 ปี</t>
  </si>
  <si>
    <t>2 มกราคม 2539</t>
  </si>
  <si>
    <t>32/5 ม.4 ต.เขาไม้แก้ว อ.สิเกา จ.ตรัง</t>
  </si>
  <si>
    <t>นายอธิชาต  นุชสมัย</t>
  </si>
  <si>
    <t>5523-00004-6</t>
  </si>
  <si>
    <t>1-9299-00517-91-1</t>
  </si>
  <si>
    <t>6 มีนาคม 2539</t>
  </si>
  <si>
    <t>35/3 ม.4 ต.ทุ่งค่าย อ.ย่านตาขาว จ.ตรัง</t>
  </si>
  <si>
    <t>นายวิทวัท  เอ็มบุตร</t>
  </si>
  <si>
    <t>5523-00005-5</t>
  </si>
  <si>
    <t>1-9203-00118-94-5</t>
  </si>
  <si>
    <t>30 มิถุนายน 2538</t>
  </si>
  <si>
    <t>81/1 ม.7 ต.ทุ่งค่าย อ.ย่านตาขาว จ.ตรัง</t>
  </si>
  <si>
    <t>นายวิศรุต  นาห่อม</t>
  </si>
  <si>
    <t>5523-00006-4</t>
  </si>
  <si>
    <t>1-9299-00551-11-7</t>
  </si>
  <si>
    <t>27 กันยายน 2539</t>
  </si>
  <si>
    <t>99/1 ม.1 ต.ช่อง อ.นาโยง จ.ตรัง</t>
  </si>
  <si>
    <t>นายพิชยุทธ  รัญวาสี</t>
  </si>
  <si>
    <t>5523-00022-4</t>
  </si>
  <si>
    <t>1-9299-00523-65-2</t>
  </si>
  <si>
    <t>11 เมษายน 2539</t>
  </si>
  <si>
    <t>59/1 ม.7 ต.เขาไม้แก้ว อ.สิเกา จ.ตรัง</t>
  </si>
  <si>
    <t>นายธนกร  เซี่ยวภู่</t>
  </si>
  <si>
    <t>5613-00003-3</t>
  </si>
  <si>
    <t>นายอธิปวุฒิ  นวลศรี</t>
  </si>
  <si>
    <t>5613-00005-1</t>
  </si>
  <si>
    <t>นายวรายุธ  ขุนสมุทร</t>
  </si>
  <si>
    <t>5613-00006-0</t>
  </si>
  <si>
    <t>นางสาวกนกพร  หยีสัน</t>
  </si>
  <si>
    <t>5613-00048-0</t>
  </si>
  <si>
    <t>นางสาวรัชนีกร  ทองเอี้ยว</t>
  </si>
  <si>
    <t>5623-00031-1</t>
  </si>
  <si>
    <t>1-9205-00053-70-7</t>
  </si>
  <si>
    <t>18 เมษายน 2539</t>
  </si>
  <si>
    <t>4 ม.2 ต.เขาไม้แก้ว อ.สิเกา จ.ตรัง</t>
  </si>
  <si>
    <t>095-2013185</t>
  </si>
  <si>
    <t>นางสาวปิยะพรรณ  วงศาวณิชกิจ</t>
  </si>
  <si>
    <t>5623-00032-0</t>
  </si>
  <si>
    <t>1-9299-00553-55-1</t>
  </si>
  <si>
    <t>11 ตุลาคม 2539</t>
  </si>
  <si>
    <t>203 ม.1 ต.เขาไม้แก้ว อ.สิเกา จ.ตรัง</t>
  </si>
  <si>
    <t>080-3987173</t>
  </si>
  <si>
    <t>บัญชีรายชื่อนักศึกษาคาดว่าจะจบ ภาคเรียนที่ ๒ ปีการศึกษา ๒๕๕๖</t>
  </si>
  <si>
    <t>ระดับ ม.ต้น</t>
  </si>
  <si>
    <t>ระดับ ม.ปลาย</t>
  </si>
  <si>
    <t>5412-00003-4</t>
  </si>
  <si>
    <t>นายอาทิตย์  หัสสาคร</t>
  </si>
  <si>
    <t>5412-00021-2</t>
  </si>
  <si>
    <t>นายศิริกร  รักสะอาด</t>
  </si>
  <si>
    <t>5422-00013-4</t>
  </si>
  <si>
    <t>นายกิตติพิชญ์  เขาบาท</t>
  </si>
  <si>
    <t>5422-00043-3</t>
  </si>
  <si>
    <t>นายพงศภัค  ระเด่น</t>
  </si>
  <si>
    <t>5422-00062-0</t>
  </si>
  <si>
    <t>นายอุดม  รัญวาสี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</si>
</sst>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34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12" borderId="10" xfId="0" applyFont="1" applyFill="1" applyBorder="1" applyAlignment="1">
      <alignment horizontal="center"/>
    </xf>
    <xf numFmtId="0" fontId="40" fillId="16" borderId="10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5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horizontal="left"/>
    </xf>
    <xf numFmtId="49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34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15.421875" style="1" customWidth="1"/>
    <col min="2" max="2" width="23.421875" style="1" customWidth="1"/>
    <col min="3" max="3" width="6.8515625" style="1" customWidth="1"/>
    <col min="4" max="4" width="12.28125" style="1" customWidth="1"/>
    <col min="5" max="5" width="23.421875" style="1" customWidth="1"/>
    <col min="6" max="16384" width="9.00390625" style="1" customWidth="1"/>
  </cols>
  <sheetData>
    <row r="1" spans="1:5" ht="24">
      <c r="A1" s="23" t="s">
        <v>48</v>
      </c>
      <c r="B1" s="23"/>
      <c r="C1" s="23"/>
      <c r="D1" s="23"/>
      <c r="E1" s="23"/>
    </row>
    <row r="3" spans="1:5" ht="24">
      <c r="A3" s="18" t="s">
        <v>36</v>
      </c>
      <c r="B3" s="13" t="s">
        <v>37</v>
      </c>
      <c r="D3" s="18" t="s">
        <v>36</v>
      </c>
      <c r="E3" s="13" t="s">
        <v>37</v>
      </c>
    </row>
    <row r="4" spans="1:5" ht="24">
      <c r="A4" s="18" t="s">
        <v>38</v>
      </c>
      <c r="B4" s="19" t="s">
        <v>30</v>
      </c>
      <c r="D4" s="18" t="s">
        <v>38</v>
      </c>
      <c r="E4" s="19" t="s">
        <v>30</v>
      </c>
    </row>
    <row r="5" spans="1:5" ht="24">
      <c r="A5" s="18" t="s">
        <v>41</v>
      </c>
      <c r="B5" s="19" t="s">
        <v>34</v>
      </c>
      <c r="D5" s="18" t="s">
        <v>41</v>
      </c>
      <c r="E5" s="19" t="s">
        <v>34</v>
      </c>
    </row>
    <row r="6" spans="1:5" ht="24">
      <c r="A6" s="18" t="s">
        <v>42</v>
      </c>
      <c r="B6" s="19" t="s">
        <v>39</v>
      </c>
      <c r="D6" s="18" t="s">
        <v>42</v>
      </c>
      <c r="E6" s="19" t="s">
        <v>39</v>
      </c>
    </row>
    <row r="7" spans="1:5" ht="24">
      <c r="A7" s="18" t="s">
        <v>43</v>
      </c>
      <c r="B7" s="19" t="s">
        <v>46</v>
      </c>
      <c r="D7" s="18" t="s">
        <v>43</v>
      </c>
      <c r="E7" s="19" t="s">
        <v>46</v>
      </c>
    </row>
    <row r="8" spans="1:5" ht="24">
      <c r="A8" s="18" t="s">
        <v>44</v>
      </c>
      <c r="B8" s="19" t="s">
        <v>47</v>
      </c>
      <c r="D8" s="18" t="s">
        <v>44</v>
      </c>
      <c r="E8" s="19" t="s">
        <v>47</v>
      </c>
    </row>
    <row r="9" spans="1:5" ht="24">
      <c r="A9" s="18" t="s">
        <v>45</v>
      </c>
      <c r="B9" s="19" t="s">
        <v>40</v>
      </c>
      <c r="D9" s="18" t="s">
        <v>45</v>
      </c>
      <c r="E9" s="19" t="s">
        <v>40</v>
      </c>
    </row>
    <row r="10" spans="1:5" ht="24">
      <c r="A10" s="4"/>
      <c r="B10" s="4"/>
      <c r="D10" s="4"/>
      <c r="E10" s="4"/>
    </row>
    <row r="11" spans="1:5" ht="24">
      <c r="A11" s="4"/>
      <c r="B11" s="4"/>
      <c r="D11" s="4"/>
      <c r="E11" s="4"/>
    </row>
    <row r="12" spans="1:5" ht="24">
      <c r="A12" s="4"/>
      <c r="B12" s="4"/>
      <c r="D12" s="4"/>
      <c r="E12" s="4"/>
    </row>
    <row r="13" spans="1:5" ht="24">
      <c r="A13" s="4"/>
      <c r="B13" s="4"/>
      <c r="D13" s="4"/>
      <c r="E13" s="4"/>
    </row>
    <row r="14" spans="1:5" ht="24">
      <c r="A14" s="4"/>
      <c r="B14" s="4"/>
      <c r="D14" s="4"/>
      <c r="E14" s="4"/>
    </row>
    <row r="15" spans="1:5" ht="24">
      <c r="A15" s="4"/>
      <c r="B15" s="4"/>
      <c r="D15" s="4"/>
      <c r="E15" s="4"/>
    </row>
    <row r="16" spans="1:5" ht="24">
      <c r="A16" s="4"/>
      <c r="B16" s="4"/>
      <c r="D16" s="4"/>
      <c r="E16" s="4"/>
    </row>
    <row r="17" spans="1:5" ht="24">
      <c r="A17" s="4"/>
      <c r="B17" s="4"/>
      <c r="D17" s="4"/>
      <c r="E17" s="4"/>
    </row>
    <row r="18" spans="1:5" ht="24">
      <c r="A18" s="4"/>
      <c r="B18" s="4"/>
      <c r="D18" s="4"/>
      <c r="E18" s="4"/>
    </row>
    <row r="19" spans="1:5" ht="24">
      <c r="A19" s="4"/>
      <c r="B19" s="4"/>
      <c r="D19" s="4"/>
      <c r="E19" s="4"/>
    </row>
    <row r="20" spans="1:5" ht="24">
      <c r="A20" s="4"/>
      <c r="B20" s="4"/>
      <c r="D20" s="4"/>
      <c r="E20" s="4"/>
    </row>
    <row r="21" spans="1:5" ht="24">
      <c r="A21" s="4"/>
      <c r="B21" s="4"/>
      <c r="D21" s="4"/>
      <c r="E21" s="4"/>
    </row>
    <row r="22" spans="1:5" ht="24">
      <c r="A22" s="4"/>
      <c r="B22" s="4"/>
      <c r="D22" s="4"/>
      <c r="E22" s="4"/>
    </row>
    <row r="23" spans="1:5" ht="24">
      <c r="A23" s="4"/>
      <c r="B23" s="4"/>
      <c r="D23" s="4"/>
      <c r="E23" s="4"/>
    </row>
    <row r="24" spans="1:5" ht="24">
      <c r="A24" s="4"/>
      <c r="B24" s="4"/>
      <c r="D24" s="4"/>
      <c r="E24" s="4"/>
    </row>
    <row r="25" spans="1:5" ht="24">
      <c r="A25" s="4"/>
      <c r="B25" s="4"/>
      <c r="D25" s="4"/>
      <c r="E25" s="4"/>
    </row>
    <row r="26" spans="1:5" ht="24">
      <c r="A26" s="4"/>
      <c r="B26" s="4"/>
      <c r="D26" s="4"/>
      <c r="E26" s="4"/>
    </row>
    <row r="27" spans="1:5" ht="24">
      <c r="A27" s="4"/>
      <c r="B27" s="4"/>
      <c r="D27" s="4"/>
      <c r="E27" s="4"/>
    </row>
    <row r="28" spans="1:5" ht="24">
      <c r="A28" s="4"/>
      <c r="B28" s="4"/>
      <c r="D28" s="4"/>
      <c r="E28" s="4"/>
    </row>
    <row r="29" spans="1:5" ht="24">
      <c r="A29" s="4"/>
      <c r="B29" s="4"/>
      <c r="D29" s="4"/>
      <c r="E29" s="4"/>
    </row>
    <row r="30" spans="1:5" ht="24">
      <c r="A30" s="4"/>
      <c r="B30" s="4"/>
      <c r="D30" s="4"/>
      <c r="E30" s="4"/>
    </row>
  </sheetData>
  <sheetProtection/>
  <mergeCells count="1">
    <mergeCell ref="A1:E1"/>
  </mergeCells>
  <hyperlinks>
    <hyperlink ref="B4" location="'1'!A1" display="นางเนตรนภา  พงษ์แพทย์"/>
    <hyperlink ref="B5" location="'2'!A1" display="นาย ข"/>
    <hyperlink ref="B6" location="'3'!A1" display="นาย ค"/>
    <hyperlink ref="B7" location="'4'!A1" display="นาง ง"/>
    <hyperlink ref="B8" location="'5'!A1" display="นางสาว จ"/>
    <hyperlink ref="B9" location="'6'!A1" display="นาย ฉ"/>
    <hyperlink ref="E4" location="'1'!A1" display="นางเนตรนภา  พงษ์แพทย์"/>
    <hyperlink ref="E5" location="'2'!A1" display="นาย ข"/>
    <hyperlink ref="E6" location="'3'!A1" display="นาย ค"/>
    <hyperlink ref="E7" location="'4'!A1" display="นาง ง"/>
    <hyperlink ref="E8" location="'5'!A1" display="นางสาว จ"/>
    <hyperlink ref="E9" location="'6'!A1" display="นาย ฉ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2">
      <selection activeCell="B34" sqref="B34:C52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180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181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182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183</v>
      </c>
      <c r="C7" s="1" t="s">
        <v>17</v>
      </c>
      <c r="D7" s="9" t="s">
        <v>133</v>
      </c>
      <c r="E7" s="9"/>
    </row>
    <row r="8" spans="1:5" ht="24">
      <c r="A8" s="1" t="s">
        <v>4</v>
      </c>
      <c r="B8" s="8" t="s">
        <v>184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29</v>
      </c>
      <c r="D10" s="1" t="s">
        <v>28</v>
      </c>
    </row>
    <row r="11" spans="1:4" ht="24">
      <c r="A11" s="1" t="s">
        <v>20</v>
      </c>
      <c r="C11" s="20">
        <f>D53</f>
        <v>18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2.5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3</v>
      </c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3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4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2.5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2.5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2.5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2</v>
      </c>
    </row>
    <row r="26" spans="1:5" ht="24">
      <c r="A26" s="17" t="s">
        <v>136</v>
      </c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2.5</v>
      </c>
    </row>
    <row r="30" spans="1:5" ht="24">
      <c r="A30" s="24" t="s">
        <v>12</v>
      </c>
      <c r="B30" s="24"/>
      <c r="C30" s="24"/>
      <c r="D30" s="3">
        <f>SUM(D16:D29)</f>
        <v>29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4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2.5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2.5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2.5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3.5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/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 t="s">
        <v>112</v>
      </c>
      <c r="B45" s="4" t="s">
        <v>106</v>
      </c>
      <c r="C45" s="13" t="s">
        <v>107</v>
      </c>
      <c r="D45" s="10">
        <v>2</v>
      </c>
      <c r="E45" s="13">
        <v>2.5</v>
      </c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4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 t="s">
        <v>136</v>
      </c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3</v>
      </c>
    </row>
    <row r="53" spans="1:4" ht="24">
      <c r="A53" s="24" t="s">
        <v>12</v>
      </c>
      <c r="B53" s="24"/>
      <c r="C53" s="24"/>
      <c r="D53" s="10">
        <f>SUM(D34:D52)</f>
        <v>18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D9" sqref="D9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217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218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/>
      <c r="C6" s="1" t="s">
        <v>16</v>
      </c>
      <c r="D6" s="8" t="s">
        <v>32</v>
      </c>
      <c r="E6" s="8"/>
    </row>
    <row r="7" spans="1:5" ht="24">
      <c r="A7" s="1" t="s">
        <v>3</v>
      </c>
      <c r="B7" s="16"/>
      <c r="C7" s="1" t="s">
        <v>17</v>
      </c>
      <c r="D7" s="9" t="s">
        <v>82</v>
      </c>
      <c r="E7" s="9"/>
    </row>
    <row r="8" spans="1:5" ht="24">
      <c r="A8" s="1" t="s">
        <v>4</v>
      </c>
      <c r="B8" s="8"/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0">
        <f>D53</f>
        <v>0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/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/>
      <c r="B35" s="4" t="s">
        <v>86</v>
      </c>
      <c r="C35" s="13" t="s">
        <v>87</v>
      </c>
      <c r="D35" s="10"/>
      <c r="E35" s="13"/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/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/>
      <c r="B47" s="4" t="s">
        <v>141</v>
      </c>
      <c r="C47" s="13" t="s">
        <v>142</v>
      </c>
      <c r="D47" s="10"/>
      <c r="E47" s="13"/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0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52">
      <selection activeCell="B5" sqref="B5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219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220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/>
      <c r="C6" s="1" t="s">
        <v>16</v>
      </c>
      <c r="D6" s="8" t="s">
        <v>32</v>
      </c>
      <c r="E6" s="8"/>
    </row>
    <row r="7" spans="1:5" ht="24">
      <c r="A7" s="1" t="s">
        <v>3</v>
      </c>
      <c r="B7" s="16"/>
      <c r="C7" s="1" t="s">
        <v>17</v>
      </c>
      <c r="D7" s="9" t="s">
        <v>82</v>
      </c>
      <c r="E7" s="9"/>
    </row>
    <row r="8" spans="1:5" ht="24">
      <c r="A8" s="1" t="s">
        <v>4</v>
      </c>
      <c r="B8" s="8"/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0">
        <f>D53</f>
        <v>0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/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/>
      <c r="B35" s="4" t="s">
        <v>86</v>
      </c>
      <c r="C35" s="13" t="s">
        <v>87</v>
      </c>
      <c r="D35" s="10"/>
      <c r="E35" s="13"/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/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/>
      <c r="B47" s="4" t="s">
        <v>141</v>
      </c>
      <c r="C47" s="13" t="s">
        <v>142</v>
      </c>
      <c r="D47" s="10"/>
      <c r="E47" s="13"/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0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55">
      <selection activeCell="B5" sqref="B5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221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222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/>
      <c r="C6" s="1" t="s">
        <v>16</v>
      </c>
      <c r="D6" s="8" t="s">
        <v>32</v>
      </c>
      <c r="E6" s="8"/>
    </row>
    <row r="7" spans="1:5" ht="24">
      <c r="A7" s="1" t="s">
        <v>3</v>
      </c>
      <c r="B7" s="16"/>
      <c r="C7" s="1" t="s">
        <v>17</v>
      </c>
      <c r="D7" s="9" t="s">
        <v>82</v>
      </c>
      <c r="E7" s="9"/>
    </row>
    <row r="8" spans="1:5" ht="24">
      <c r="A8" s="1" t="s">
        <v>4</v>
      </c>
      <c r="B8" s="8"/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0">
        <f>D53</f>
        <v>0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/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/>
      <c r="B35" s="4" t="s">
        <v>86</v>
      </c>
      <c r="C35" s="13" t="s">
        <v>87</v>
      </c>
      <c r="D35" s="10"/>
      <c r="E35" s="13"/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/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/>
      <c r="B47" s="4" t="s">
        <v>141</v>
      </c>
      <c r="C47" s="13" t="s">
        <v>142</v>
      </c>
      <c r="D47" s="10"/>
      <c r="E47" s="13"/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0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0">
      <selection activeCell="E10" sqref="E10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223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224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/>
      <c r="C6" s="1" t="s">
        <v>16</v>
      </c>
      <c r="D6" s="8" t="s">
        <v>179</v>
      </c>
      <c r="E6" s="8"/>
    </row>
    <row r="7" spans="1:5" ht="24">
      <c r="A7" s="1" t="s">
        <v>3</v>
      </c>
      <c r="B7" s="16"/>
      <c r="C7" s="1" t="s">
        <v>17</v>
      </c>
      <c r="D7" s="9" t="s">
        <v>82</v>
      </c>
      <c r="E7" s="9"/>
    </row>
    <row r="8" spans="1:5" ht="24">
      <c r="A8" s="1" t="s">
        <v>4</v>
      </c>
      <c r="B8" s="8"/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0">
        <f>D53</f>
        <v>0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/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/>
      <c r="B35" s="4" t="s">
        <v>86</v>
      </c>
      <c r="C35" s="13" t="s">
        <v>87</v>
      </c>
      <c r="D35" s="10"/>
      <c r="E35" s="13"/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/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/>
      <c r="B47" s="4" t="s">
        <v>141</v>
      </c>
      <c r="C47" s="13" t="s">
        <v>142</v>
      </c>
      <c r="D47" s="10"/>
      <c r="E47" s="13"/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0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9">
      <selection activeCell="E48" sqref="E4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185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186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187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188</v>
      </c>
      <c r="C7" s="1" t="s">
        <v>17</v>
      </c>
      <c r="D7" s="9" t="s">
        <v>133</v>
      </c>
      <c r="E7" s="9"/>
    </row>
    <row r="8" spans="1:5" ht="24">
      <c r="A8" s="1" t="s">
        <v>4</v>
      </c>
      <c r="B8" s="8" t="s">
        <v>189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29</v>
      </c>
      <c r="D10" s="1" t="s">
        <v>28</v>
      </c>
    </row>
    <row r="11" spans="1:4" ht="24">
      <c r="A11" s="1" t="s">
        <v>20</v>
      </c>
      <c r="C11" s="20">
        <f>D53</f>
        <v>32</v>
      </c>
      <c r="D11" s="1" t="s">
        <v>28</v>
      </c>
    </row>
    <row r="12" spans="1:4" ht="24">
      <c r="A12" s="1" t="s">
        <v>21</v>
      </c>
      <c r="C12" s="14">
        <f>C61</f>
        <v>50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2.5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3.5</v>
      </c>
    </row>
    <row r="18" spans="1:5" ht="24">
      <c r="A18" s="17" t="s">
        <v>136</v>
      </c>
      <c r="B18" s="4" t="s">
        <v>59</v>
      </c>
      <c r="C18" s="13" t="s">
        <v>58</v>
      </c>
      <c r="D18" s="3"/>
      <c r="E18" s="13"/>
    </row>
    <row r="19" spans="1:5" ht="24">
      <c r="A19" s="17" t="s">
        <v>33</v>
      </c>
      <c r="B19" s="4" t="s">
        <v>61</v>
      </c>
      <c r="C19" s="13" t="s">
        <v>60</v>
      </c>
      <c r="D19" s="3">
        <v>5</v>
      </c>
      <c r="E19" s="13">
        <v>1.5</v>
      </c>
    </row>
    <row r="20" spans="1:5" ht="24">
      <c r="A20" s="17" t="s">
        <v>33</v>
      </c>
      <c r="B20" s="4" t="s">
        <v>63</v>
      </c>
      <c r="C20" s="13" t="s">
        <v>62</v>
      </c>
      <c r="D20" s="3">
        <v>2</v>
      </c>
      <c r="E20" s="13">
        <v>1.5</v>
      </c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</v>
      </c>
    </row>
    <row r="22" spans="1:5" ht="24">
      <c r="A22" s="17" t="s">
        <v>136</v>
      </c>
      <c r="B22" s="4" t="s">
        <v>66</v>
      </c>
      <c r="C22" s="13" t="s">
        <v>65</v>
      </c>
      <c r="D22" s="3"/>
      <c r="E22" s="13"/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2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2.5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2.5</v>
      </c>
    </row>
    <row r="26" spans="1:5" ht="24">
      <c r="A26" s="17" t="s">
        <v>136</v>
      </c>
      <c r="B26" s="4" t="s">
        <v>72</v>
      </c>
      <c r="C26" s="13" t="s">
        <v>71</v>
      </c>
      <c r="D26" s="3"/>
      <c r="E26" s="13"/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2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2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2</v>
      </c>
    </row>
    <row r="30" spans="1:5" ht="24">
      <c r="A30" s="24" t="s">
        <v>12</v>
      </c>
      <c r="B30" s="24"/>
      <c r="C30" s="24"/>
      <c r="D30" s="3">
        <f>SUM(D16:D29)</f>
        <v>29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4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2.5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2.5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2.5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33</v>
      </c>
      <c r="B42" s="4" t="s">
        <v>100</v>
      </c>
      <c r="C42" s="13" t="s">
        <v>101</v>
      </c>
      <c r="D42" s="10">
        <v>3</v>
      </c>
      <c r="E42" s="13">
        <v>2.5</v>
      </c>
    </row>
    <row r="43" spans="1:5" ht="24">
      <c r="A43" s="17" t="s">
        <v>33</v>
      </c>
      <c r="B43" s="4" t="s">
        <v>102</v>
      </c>
      <c r="C43" s="13" t="s">
        <v>103</v>
      </c>
      <c r="D43" s="10">
        <v>2</v>
      </c>
      <c r="E43" s="13">
        <v>3</v>
      </c>
    </row>
    <row r="44" spans="1:5" ht="24">
      <c r="A44" s="17"/>
      <c r="B44" s="4" t="s">
        <v>104</v>
      </c>
      <c r="C44" s="13" t="s">
        <v>161</v>
      </c>
      <c r="D44" s="10"/>
      <c r="E44" s="13"/>
    </row>
    <row r="45" spans="1:5" ht="24">
      <c r="A45" s="17" t="s">
        <v>112</v>
      </c>
      <c r="B45" s="4" t="s">
        <v>106</v>
      </c>
      <c r="C45" s="13" t="s">
        <v>107</v>
      </c>
      <c r="D45" s="10">
        <v>2</v>
      </c>
      <c r="E45" s="13">
        <v>2.5</v>
      </c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2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2.5</v>
      </c>
    </row>
    <row r="51" spans="1:5" ht="24">
      <c r="A51" s="17" t="s">
        <v>33</v>
      </c>
      <c r="B51" s="4" t="s">
        <v>121</v>
      </c>
      <c r="C51" s="13" t="s">
        <v>122</v>
      </c>
      <c r="D51" s="10">
        <v>2</v>
      </c>
      <c r="E51" s="13">
        <v>1.5</v>
      </c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2.5</v>
      </c>
    </row>
    <row r="53" spans="1:4" ht="24">
      <c r="A53" s="24" t="s">
        <v>12</v>
      </c>
      <c r="B53" s="24"/>
      <c r="C53" s="24"/>
      <c r="D53" s="10">
        <f>SUM(D34:D52)</f>
        <v>32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190</v>
      </c>
      <c r="C56" s="11">
        <v>50</v>
      </c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50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7">
      <selection activeCell="D48" sqref="D4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191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192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193</v>
      </c>
      <c r="C6" s="1" t="s">
        <v>16</v>
      </c>
      <c r="D6" s="8" t="s">
        <v>179</v>
      </c>
      <c r="E6" s="8"/>
    </row>
    <row r="7" spans="1:5" ht="24">
      <c r="A7" s="1" t="s">
        <v>3</v>
      </c>
      <c r="B7" s="16" t="s">
        <v>195</v>
      </c>
      <c r="C7" s="1" t="s">
        <v>17</v>
      </c>
      <c r="D7" s="9" t="s">
        <v>194</v>
      </c>
      <c r="E7" s="9"/>
    </row>
    <row r="8" spans="1:5" ht="24">
      <c r="A8" s="1" t="s">
        <v>4</v>
      </c>
      <c r="B8" s="8" t="s">
        <v>196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27</v>
      </c>
      <c r="D10" s="1" t="s">
        <v>28</v>
      </c>
    </row>
    <row r="11" spans="1:4" ht="24">
      <c r="A11" s="1" t="s">
        <v>20</v>
      </c>
      <c r="C11" s="20">
        <f>D53</f>
        <v>26</v>
      </c>
      <c r="D11" s="1" t="s">
        <v>28</v>
      </c>
    </row>
    <row r="12" spans="1:4" ht="24">
      <c r="A12" s="1" t="s">
        <v>21</v>
      </c>
      <c r="C12" s="14">
        <f>C61</f>
        <v>100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136</v>
      </c>
      <c r="B16" s="4" t="s">
        <v>49</v>
      </c>
      <c r="C16" s="13" t="s">
        <v>56</v>
      </c>
      <c r="D16" s="3"/>
      <c r="E16" s="13"/>
    </row>
    <row r="17" spans="1:5" ht="24">
      <c r="A17" s="17" t="s">
        <v>136</v>
      </c>
      <c r="B17" s="4" t="s">
        <v>50</v>
      </c>
      <c r="C17" s="13" t="s">
        <v>57</v>
      </c>
      <c r="D17" s="3"/>
      <c r="E17" s="13"/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2.5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2.5</v>
      </c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2.5</v>
      </c>
    </row>
    <row r="26" spans="1:5" ht="24">
      <c r="A26" s="17" t="s">
        <v>135</v>
      </c>
      <c r="B26" s="4" t="s">
        <v>72</v>
      </c>
      <c r="C26" s="13" t="s">
        <v>71</v>
      </c>
      <c r="D26" s="3">
        <v>5</v>
      </c>
      <c r="E26" s="13">
        <v>2.5</v>
      </c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3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2.5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2.5</v>
      </c>
    </row>
    <row r="30" spans="1:5" ht="24">
      <c r="A30" s="24" t="s">
        <v>12</v>
      </c>
      <c r="B30" s="24"/>
      <c r="C30" s="24"/>
      <c r="D30" s="3">
        <f>SUM(D16:D29)</f>
        <v>27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4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3</v>
      </c>
    </row>
    <row r="36" spans="1:5" ht="24">
      <c r="A36" s="17" t="s">
        <v>136</v>
      </c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2.5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3.5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2.5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3.5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112</v>
      </c>
      <c r="B42" s="4" t="s">
        <v>100</v>
      </c>
      <c r="C42" s="13" t="s">
        <v>101</v>
      </c>
      <c r="D42" s="10">
        <v>3</v>
      </c>
      <c r="E42" s="13">
        <v>2.5</v>
      </c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2.5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3.5</v>
      </c>
    </row>
    <row r="51" spans="1:5" ht="24">
      <c r="A51" s="17"/>
      <c r="B51" s="4" t="s">
        <v>121</v>
      </c>
      <c r="C51" s="13" t="s">
        <v>122</v>
      </c>
      <c r="D51" s="10"/>
      <c r="E51" s="13"/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4</v>
      </c>
    </row>
    <row r="53" spans="1:4" ht="24">
      <c r="A53" s="24" t="s">
        <v>12</v>
      </c>
      <c r="B53" s="24"/>
      <c r="C53" s="24"/>
      <c r="D53" s="10">
        <f>SUM(D34:D52)</f>
        <v>26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128</v>
      </c>
      <c r="C56" s="11">
        <v>100</v>
      </c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100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20">
      <selection activeCell="D48" sqref="D4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197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198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199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200</v>
      </c>
      <c r="C7" s="1" t="s">
        <v>17</v>
      </c>
      <c r="D7" s="9" t="s">
        <v>194</v>
      </c>
      <c r="E7" s="9"/>
    </row>
    <row r="8" spans="1:5" ht="24">
      <c r="A8" s="1" t="s">
        <v>4</v>
      </c>
      <c r="B8" s="8" t="s">
        <v>201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22</v>
      </c>
      <c r="D10" s="1" t="s">
        <v>28</v>
      </c>
    </row>
    <row r="11" spans="1:4" ht="24">
      <c r="A11" s="1" t="s">
        <v>20</v>
      </c>
      <c r="C11" s="20">
        <f>D53</f>
        <v>15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3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3.5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2.5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</v>
      </c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3</v>
      </c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4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3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2</v>
      </c>
    </row>
    <row r="30" spans="1:5" ht="24">
      <c r="A30" s="24" t="s">
        <v>12</v>
      </c>
      <c r="B30" s="24"/>
      <c r="C30" s="24"/>
      <c r="D30" s="3">
        <f>SUM(D16:D29)</f>
        <v>22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3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123</v>
      </c>
      <c r="B42" s="4" t="s">
        <v>100</v>
      </c>
      <c r="C42" s="13" t="s">
        <v>101</v>
      </c>
      <c r="D42" s="10">
        <v>3</v>
      </c>
      <c r="E42" s="13">
        <v>3</v>
      </c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4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3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</v>
      </c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15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2">
      <selection activeCell="D48" sqref="D4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202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203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204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205</v>
      </c>
      <c r="C7" s="1" t="s">
        <v>17</v>
      </c>
      <c r="D7" s="9" t="s">
        <v>133</v>
      </c>
      <c r="E7" s="9"/>
    </row>
    <row r="8" spans="1:5" ht="24">
      <c r="A8" s="1" t="s">
        <v>4</v>
      </c>
      <c r="B8" s="8" t="s">
        <v>206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22</v>
      </c>
      <c r="D10" s="1" t="s">
        <v>28</v>
      </c>
    </row>
    <row r="11" spans="1:4" ht="24">
      <c r="A11" s="1" t="s">
        <v>20</v>
      </c>
      <c r="C11" s="20">
        <f>D53</f>
        <v>15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2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3.5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3.5</v>
      </c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3.5</v>
      </c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3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3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2.5</v>
      </c>
    </row>
    <row r="30" spans="1:5" ht="24">
      <c r="A30" s="24" t="s">
        <v>12</v>
      </c>
      <c r="B30" s="24"/>
      <c r="C30" s="24"/>
      <c r="D30" s="3">
        <f>SUM(D16:D29)</f>
        <v>22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123</v>
      </c>
      <c r="B42" s="4" t="s">
        <v>100</v>
      </c>
      <c r="C42" s="13" t="s">
        <v>101</v>
      </c>
      <c r="D42" s="10">
        <v>3</v>
      </c>
      <c r="E42" s="13">
        <v>2</v>
      </c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2.5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3.5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4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</v>
      </c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15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2">
      <selection activeCell="D49" sqref="D49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207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208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209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210</v>
      </c>
      <c r="C7" s="1" t="s">
        <v>17</v>
      </c>
      <c r="D7" s="9" t="s">
        <v>194</v>
      </c>
      <c r="E7" s="9"/>
    </row>
    <row r="8" spans="1:5" ht="24">
      <c r="A8" s="1" t="s">
        <v>4</v>
      </c>
      <c r="B8" s="8" t="s">
        <v>211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17</v>
      </c>
      <c r="D10" s="1" t="s">
        <v>28</v>
      </c>
    </row>
    <row r="11" spans="1:4" ht="24">
      <c r="A11" s="1" t="s">
        <v>20</v>
      </c>
      <c r="C11" s="20">
        <f>D53</f>
        <v>15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2.5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</v>
      </c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</v>
      </c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 t="s">
        <v>135</v>
      </c>
      <c r="B26" s="4" t="s">
        <v>72</v>
      </c>
      <c r="C26" s="13" t="s">
        <v>71</v>
      </c>
      <c r="D26" s="3">
        <v>5</v>
      </c>
      <c r="E26" s="13">
        <v>2.5</v>
      </c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2.5</v>
      </c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17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123</v>
      </c>
      <c r="B42" s="4" t="s">
        <v>100</v>
      </c>
      <c r="C42" s="13" t="s">
        <v>101</v>
      </c>
      <c r="D42" s="10">
        <v>3</v>
      </c>
      <c r="E42" s="13">
        <v>3</v>
      </c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4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2.5</v>
      </c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15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E13" sqref="E13"/>
    </sheetView>
  </sheetViews>
  <sheetFormatPr defaultColWidth="9.140625" defaultRowHeight="15"/>
  <cols>
    <col min="1" max="1" width="15.421875" style="1" customWidth="1"/>
    <col min="2" max="2" width="23.421875" style="1" customWidth="1"/>
    <col min="3" max="3" width="9.8515625" style="1" customWidth="1"/>
    <col min="4" max="4" width="14.00390625" style="1" customWidth="1"/>
    <col min="5" max="5" width="23.421875" style="1" customWidth="1"/>
    <col min="6" max="16384" width="9.00390625" style="1" customWidth="1"/>
  </cols>
  <sheetData>
    <row r="1" spans="1:5" ht="24">
      <c r="A1" s="23" t="s">
        <v>237</v>
      </c>
      <c r="B1" s="23"/>
      <c r="C1" s="23"/>
      <c r="D1" s="23"/>
      <c r="E1" s="23"/>
    </row>
    <row r="2" spans="1:5" ht="24">
      <c r="A2" s="22"/>
      <c r="B2" s="22"/>
      <c r="C2" s="22"/>
      <c r="D2" s="22"/>
      <c r="E2" s="22"/>
    </row>
    <row r="3" spans="1:5" ht="24">
      <c r="A3" s="26" t="s">
        <v>238</v>
      </c>
      <c r="B3" s="26"/>
      <c r="D3" s="26" t="s">
        <v>239</v>
      </c>
      <c r="E3" s="26"/>
    </row>
    <row r="4" spans="1:5" ht="24">
      <c r="A4" s="18" t="s">
        <v>36</v>
      </c>
      <c r="B4" s="13" t="s">
        <v>37</v>
      </c>
      <c r="D4" s="18" t="s">
        <v>36</v>
      </c>
      <c r="E4" s="13" t="s">
        <v>37</v>
      </c>
    </row>
    <row r="5" spans="1:5" ht="24">
      <c r="A5" s="18" t="s">
        <v>240</v>
      </c>
      <c r="B5" s="19" t="s">
        <v>241</v>
      </c>
      <c r="D5" s="18" t="s">
        <v>78</v>
      </c>
      <c r="E5" s="27" t="s">
        <v>77</v>
      </c>
    </row>
    <row r="6" spans="1:5" ht="24">
      <c r="A6" s="18" t="s">
        <v>242</v>
      </c>
      <c r="B6" s="27" t="s">
        <v>243</v>
      </c>
      <c r="D6" s="18" t="s">
        <v>186</v>
      </c>
      <c r="E6" s="27" t="s">
        <v>185</v>
      </c>
    </row>
    <row r="7" spans="1:5" ht="24">
      <c r="A7" s="18" t="s">
        <v>244</v>
      </c>
      <c r="B7" s="27" t="s">
        <v>245</v>
      </c>
      <c r="D7" s="18" t="s">
        <v>148</v>
      </c>
      <c r="E7" s="27" t="s">
        <v>147</v>
      </c>
    </row>
    <row r="8" spans="1:5" ht="24">
      <c r="A8" s="18" t="s">
        <v>246</v>
      </c>
      <c r="B8" s="27" t="s">
        <v>247</v>
      </c>
      <c r="D8" s="18" t="s">
        <v>155</v>
      </c>
      <c r="E8" s="27" t="s">
        <v>154</v>
      </c>
    </row>
    <row r="9" spans="1:5" ht="24">
      <c r="A9" s="18" t="s">
        <v>248</v>
      </c>
      <c r="B9" s="27" t="s">
        <v>249</v>
      </c>
      <c r="D9" s="18" t="s">
        <v>163</v>
      </c>
      <c r="E9" s="27" t="s">
        <v>162</v>
      </c>
    </row>
    <row r="10" spans="1:5" ht="24">
      <c r="A10" s="18"/>
      <c r="B10" s="27"/>
      <c r="D10" s="18" t="s">
        <v>192</v>
      </c>
      <c r="E10" s="27" t="s">
        <v>191</v>
      </c>
    </row>
    <row r="11" spans="1:5" ht="24">
      <c r="A11" s="4"/>
      <c r="B11" s="4"/>
      <c r="D11" s="4"/>
      <c r="E11" s="4"/>
    </row>
    <row r="12" spans="1:5" ht="24">
      <c r="A12" s="4"/>
      <c r="B12" s="4"/>
      <c r="D12" s="4"/>
      <c r="E12" s="4"/>
    </row>
    <row r="13" spans="1:5" ht="24">
      <c r="A13" s="4"/>
      <c r="B13" s="4"/>
      <c r="D13" s="4"/>
      <c r="E13" s="4"/>
    </row>
    <row r="14" spans="1:5" ht="24">
      <c r="A14" s="4"/>
      <c r="B14" s="4"/>
      <c r="D14" s="4"/>
      <c r="E14" s="4"/>
    </row>
    <row r="15" spans="1:5" ht="24">
      <c r="A15" s="4"/>
      <c r="B15" s="4"/>
      <c r="D15" s="4"/>
      <c r="E15" s="4"/>
    </row>
    <row r="16" spans="1:5" ht="24">
      <c r="A16" s="4"/>
      <c r="B16" s="4"/>
      <c r="D16" s="4"/>
      <c r="E16" s="4"/>
    </row>
    <row r="17" spans="1:5" ht="24">
      <c r="A17" s="4"/>
      <c r="B17" s="4"/>
      <c r="D17" s="4"/>
      <c r="E17" s="4"/>
    </row>
    <row r="18" spans="1:5" ht="24">
      <c r="A18" s="4"/>
      <c r="B18" s="4"/>
      <c r="D18" s="4"/>
      <c r="E18" s="4"/>
    </row>
    <row r="19" spans="1:5" ht="24">
      <c r="A19" s="4"/>
      <c r="B19" s="4"/>
      <c r="D19" s="4"/>
      <c r="E19" s="4"/>
    </row>
    <row r="20" spans="1:5" ht="24">
      <c r="A20" s="4"/>
      <c r="B20" s="4"/>
      <c r="D20" s="4"/>
      <c r="E20" s="4"/>
    </row>
    <row r="21" spans="1:5" ht="24">
      <c r="A21" s="4"/>
      <c r="B21" s="4"/>
      <c r="D21" s="4"/>
      <c r="E21" s="4"/>
    </row>
    <row r="22" spans="1:5" ht="24">
      <c r="A22" s="4"/>
      <c r="B22" s="4"/>
      <c r="D22" s="4"/>
      <c r="E22" s="4"/>
    </row>
    <row r="23" spans="1:5" ht="24">
      <c r="A23" s="4"/>
      <c r="B23" s="4"/>
      <c r="D23" s="4"/>
      <c r="E23" s="4"/>
    </row>
    <row r="24" spans="1:5" ht="24">
      <c r="A24" s="4"/>
      <c r="B24" s="4"/>
      <c r="D24" s="4"/>
      <c r="E24" s="4"/>
    </row>
    <row r="25" spans="1:5" ht="24">
      <c r="A25" s="4"/>
      <c r="B25" s="4"/>
      <c r="D25" s="4"/>
      <c r="E25" s="4"/>
    </row>
    <row r="26" spans="1:5" ht="24">
      <c r="A26" s="4"/>
      <c r="B26" s="4"/>
      <c r="D26" s="4"/>
      <c r="E26" s="4"/>
    </row>
    <row r="27" spans="1:5" ht="24">
      <c r="A27" s="4"/>
      <c r="B27" s="4"/>
      <c r="D27" s="4"/>
      <c r="E27" s="4"/>
    </row>
    <row r="28" spans="1:5" ht="24">
      <c r="A28" s="4"/>
      <c r="B28" s="4"/>
      <c r="D28" s="4"/>
      <c r="E28" s="4"/>
    </row>
    <row r="29" spans="1:5" ht="24">
      <c r="A29" s="4"/>
      <c r="B29" s="4"/>
      <c r="D29" s="4"/>
      <c r="E29" s="4"/>
    </row>
    <row r="30" spans="1:5" ht="24">
      <c r="A30" s="4"/>
      <c r="B30" s="4"/>
      <c r="D30" s="4"/>
      <c r="E30" s="4"/>
    </row>
    <row r="31" spans="1:5" ht="24">
      <c r="A31" s="4"/>
      <c r="B31" s="4"/>
      <c r="D31" s="4"/>
      <c r="E31" s="4"/>
    </row>
  </sheetData>
  <sheetProtection/>
  <mergeCells count="3">
    <mergeCell ref="A1:E1"/>
    <mergeCell ref="A3:B3"/>
    <mergeCell ref="D3:E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212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213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214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215</v>
      </c>
      <c r="C7" s="1" t="s">
        <v>17</v>
      </c>
      <c r="D7" s="9" t="s">
        <v>194</v>
      </c>
      <c r="E7" s="9"/>
    </row>
    <row r="8" spans="1:5" ht="24">
      <c r="A8" s="1" t="s">
        <v>4</v>
      </c>
      <c r="B8" s="8" t="s">
        <v>216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0">
        <f>D53</f>
        <v>2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/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 t="s">
        <v>136</v>
      </c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/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2.5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2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225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226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227</v>
      </c>
      <c r="C6" s="1" t="s">
        <v>16</v>
      </c>
      <c r="D6" s="8" t="s">
        <v>179</v>
      </c>
      <c r="E6" s="8"/>
    </row>
    <row r="7" spans="1:5" ht="24">
      <c r="A7" s="1" t="s">
        <v>3</v>
      </c>
      <c r="B7" s="16" t="s">
        <v>228</v>
      </c>
      <c r="C7" s="1" t="s">
        <v>17</v>
      </c>
      <c r="D7" s="9" t="s">
        <v>194</v>
      </c>
      <c r="E7" s="9"/>
    </row>
    <row r="8" spans="1:5" ht="24">
      <c r="A8" s="1" t="s">
        <v>4</v>
      </c>
      <c r="B8" s="8" t="s">
        <v>229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 t="s">
        <v>230</v>
      </c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1">
        <f>D53</f>
        <v>0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 t="s">
        <v>136</v>
      </c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/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/>
      <c r="B35" s="4" t="s">
        <v>86</v>
      </c>
      <c r="C35" s="13" t="s">
        <v>87</v>
      </c>
      <c r="D35" s="10"/>
      <c r="E35" s="13"/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136</v>
      </c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/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/>
      <c r="B47" s="4" t="s">
        <v>141</v>
      </c>
      <c r="C47" s="13" t="s">
        <v>142</v>
      </c>
      <c r="D47" s="10"/>
      <c r="E47" s="13"/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/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0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E12" sqref="E12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231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232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233</v>
      </c>
      <c r="C6" s="1" t="s">
        <v>16</v>
      </c>
      <c r="D6" s="8" t="s">
        <v>179</v>
      </c>
      <c r="E6" s="8"/>
    </row>
    <row r="7" spans="1:5" ht="24">
      <c r="A7" s="1" t="s">
        <v>3</v>
      </c>
      <c r="B7" s="16" t="s">
        <v>234</v>
      </c>
      <c r="C7" s="1" t="s">
        <v>17</v>
      </c>
      <c r="D7" s="9" t="s">
        <v>194</v>
      </c>
      <c r="E7" s="9"/>
    </row>
    <row r="8" spans="1:5" ht="24">
      <c r="A8" s="1" t="s">
        <v>4</v>
      </c>
      <c r="B8" s="8" t="s">
        <v>235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 t="s">
        <v>236</v>
      </c>
      <c r="E9" s="9"/>
    </row>
    <row r="10" spans="1:4" ht="24">
      <c r="A10" s="1" t="s">
        <v>19</v>
      </c>
      <c r="C10" s="14">
        <f>D30</f>
        <v>0</v>
      </c>
      <c r="D10" s="1" t="s">
        <v>28</v>
      </c>
    </row>
    <row r="11" spans="1:4" ht="24">
      <c r="A11" s="1" t="s">
        <v>20</v>
      </c>
      <c r="C11" s="21">
        <f>D53</f>
        <v>0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/>
      <c r="B16" s="4" t="s">
        <v>49</v>
      </c>
      <c r="C16" s="13" t="s">
        <v>56</v>
      </c>
      <c r="D16" s="3"/>
      <c r="E16" s="13"/>
    </row>
    <row r="17" spans="1:5" ht="24">
      <c r="A17" s="17"/>
      <c r="B17" s="4" t="s">
        <v>50</v>
      </c>
      <c r="C17" s="13" t="s">
        <v>57</v>
      </c>
      <c r="D17" s="3"/>
      <c r="E17" s="13"/>
    </row>
    <row r="18" spans="1:5" ht="24">
      <c r="A18" s="17" t="s">
        <v>136</v>
      </c>
      <c r="B18" s="4" t="s">
        <v>59</v>
      </c>
      <c r="C18" s="13" t="s">
        <v>58</v>
      </c>
      <c r="D18" s="3"/>
      <c r="E18" s="13"/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/>
      <c r="B22" s="4" t="s">
        <v>66</v>
      </c>
      <c r="C22" s="13" t="s">
        <v>65</v>
      </c>
      <c r="D22" s="3"/>
      <c r="E22" s="13"/>
    </row>
    <row r="23" spans="1:5" ht="24">
      <c r="A23" s="17"/>
      <c r="B23" s="4" t="s">
        <v>52</v>
      </c>
      <c r="C23" s="13" t="s">
        <v>67</v>
      </c>
      <c r="D23" s="3"/>
      <c r="E23" s="13"/>
    </row>
    <row r="24" spans="1:5" ht="24">
      <c r="A24" s="17"/>
      <c r="B24" s="4" t="s">
        <v>69</v>
      </c>
      <c r="C24" s="13" t="s">
        <v>68</v>
      </c>
      <c r="D24" s="3"/>
      <c r="E24" s="13"/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/>
      <c r="B27" s="4" t="s">
        <v>54</v>
      </c>
      <c r="C27" s="13" t="s">
        <v>73</v>
      </c>
      <c r="D27" s="3"/>
      <c r="E27" s="13"/>
    </row>
    <row r="28" spans="1:5" ht="24">
      <c r="A28" s="17"/>
      <c r="B28" s="4" t="s">
        <v>55</v>
      </c>
      <c r="C28" s="13" t="s">
        <v>74</v>
      </c>
      <c r="D28" s="3"/>
      <c r="E28" s="13"/>
    </row>
    <row r="29" spans="1:5" ht="24">
      <c r="A29" s="17"/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0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/>
      <c r="E34" s="13"/>
    </row>
    <row r="35" spans="1:5" ht="24">
      <c r="A35" s="17"/>
      <c r="B35" s="4" t="s">
        <v>86</v>
      </c>
      <c r="C35" s="13" t="s">
        <v>87</v>
      </c>
      <c r="D35" s="10"/>
      <c r="E35" s="13"/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/>
      <c r="B37" s="4" t="s">
        <v>90</v>
      </c>
      <c r="C37" s="13" t="s">
        <v>91</v>
      </c>
      <c r="D37" s="10"/>
      <c r="E37" s="13"/>
    </row>
    <row r="38" spans="1:5" ht="24">
      <c r="A38" s="17"/>
      <c r="B38" s="4" t="s">
        <v>137</v>
      </c>
      <c r="C38" s="13" t="s">
        <v>138</v>
      </c>
      <c r="D38" s="10"/>
      <c r="E38" s="13"/>
    </row>
    <row r="39" spans="1:5" ht="24">
      <c r="A39" s="17"/>
      <c r="B39" s="4" t="s">
        <v>139</v>
      </c>
      <c r="C39" s="13" t="s">
        <v>140</v>
      </c>
      <c r="D39" s="10"/>
      <c r="E39" s="13"/>
    </row>
    <row r="40" spans="1:5" ht="24">
      <c r="A40" s="17"/>
      <c r="B40" s="4" t="s">
        <v>126</v>
      </c>
      <c r="C40" s="13" t="s">
        <v>127</v>
      </c>
      <c r="D40" s="10"/>
      <c r="E40" s="13"/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136</v>
      </c>
      <c r="B42" s="4" t="s">
        <v>100</v>
      </c>
      <c r="C42" s="13" t="s">
        <v>101</v>
      </c>
      <c r="D42" s="10"/>
      <c r="E42" s="13"/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/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/>
      <c r="B47" s="4" t="s">
        <v>141</v>
      </c>
      <c r="C47" s="13" t="s">
        <v>142</v>
      </c>
      <c r="D47" s="10"/>
      <c r="E47" s="13"/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/>
      <c r="B49" s="4" t="s">
        <v>143</v>
      </c>
      <c r="C49" s="13" t="s">
        <v>144</v>
      </c>
      <c r="D49" s="10"/>
      <c r="E49" s="13"/>
    </row>
    <row r="50" spans="1:5" ht="24">
      <c r="A50" s="17"/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/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0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34">
      <selection activeCell="E10" sqref="E10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77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78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80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81</v>
      </c>
      <c r="C7" s="1" t="s">
        <v>17</v>
      </c>
      <c r="D7" s="9" t="s">
        <v>82</v>
      </c>
      <c r="E7" s="9"/>
    </row>
    <row r="8" spans="1:5" ht="24">
      <c r="A8" s="1" t="s">
        <v>4</v>
      </c>
      <c r="B8" s="8" t="s">
        <v>83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38</v>
      </c>
      <c r="D10" s="1" t="s">
        <v>28</v>
      </c>
    </row>
    <row r="11" spans="1:4" ht="24">
      <c r="A11" s="1" t="s">
        <v>20</v>
      </c>
      <c r="C11" s="2">
        <f>D53</f>
        <v>31</v>
      </c>
      <c r="D11" s="1" t="s">
        <v>28</v>
      </c>
    </row>
    <row r="12" spans="1:4" ht="24">
      <c r="A12" s="1" t="s">
        <v>21</v>
      </c>
      <c r="C12" s="14">
        <f>C61</f>
        <v>150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136</v>
      </c>
      <c r="B16" s="4" t="s">
        <v>49</v>
      </c>
      <c r="C16" s="13" t="s">
        <v>56</v>
      </c>
      <c r="D16" s="3"/>
      <c r="E16" s="13"/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3</v>
      </c>
    </row>
    <row r="18" spans="1:5" ht="24">
      <c r="A18" s="17" t="s">
        <v>33</v>
      </c>
      <c r="B18" s="4" t="s">
        <v>59</v>
      </c>
      <c r="C18" s="13" t="s">
        <v>58</v>
      </c>
      <c r="D18" s="3">
        <v>5</v>
      </c>
      <c r="E18" s="13">
        <v>2.5</v>
      </c>
    </row>
    <row r="19" spans="1:5" ht="24">
      <c r="A19" s="17" t="s">
        <v>33</v>
      </c>
      <c r="B19" s="4" t="s">
        <v>61</v>
      </c>
      <c r="C19" s="13" t="s">
        <v>60</v>
      </c>
      <c r="D19" s="3">
        <v>5</v>
      </c>
      <c r="E19" s="13">
        <v>2</v>
      </c>
    </row>
    <row r="20" spans="1:5" ht="24">
      <c r="A20" s="17" t="s">
        <v>33</v>
      </c>
      <c r="B20" s="4" t="s">
        <v>63</v>
      </c>
      <c r="C20" s="13" t="s">
        <v>62</v>
      </c>
      <c r="D20" s="3">
        <v>2</v>
      </c>
      <c r="E20" s="13">
        <v>3</v>
      </c>
    </row>
    <row r="21" spans="1:5" ht="24">
      <c r="A21" s="17" t="s">
        <v>110</v>
      </c>
      <c r="B21" s="4" t="s">
        <v>51</v>
      </c>
      <c r="C21" s="13" t="s">
        <v>64</v>
      </c>
      <c r="D21" s="3">
        <v>2</v>
      </c>
      <c r="E21" s="13">
        <v>4</v>
      </c>
    </row>
    <row r="22" spans="1:5" ht="24">
      <c r="A22" s="17" t="s">
        <v>136</v>
      </c>
      <c r="B22" s="4" t="s">
        <v>66</v>
      </c>
      <c r="C22" s="13" t="s">
        <v>65</v>
      </c>
      <c r="D22" s="3"/>
      <c r="E22" s="13"/>
    </row>
    <row r="23" spans="1:5" ht="24">
      <c r="A23" s="17" t="s">
        <v>110</v>
      </c>
      <c r="B23" s="4" t="s">
        <v>52</v>
      </c>
      <c r="C23" s="13" t="s">
        <v>67</v>
      </c>
      <c r="D23" s="3">
        <v>3</v>
      </c>
      <c r="E23" s="13">
        <v>4</v>
      </c>
    </row>
    <row r="24" spans="1:5" ht="24">
      <c r="A24" s="17" t="s">
        <v>110</v>
      </c>
      <c r="B24" s="4" t="s">
        <v>69</v>
      </c>
      <c r="C24" s="13" t="s">
        <v>68</v>
      </c>
      <c r="D24" s="3">
        <v>4</v>
      </c>
      <c r="E24" s="13">
        <v>4</v>
      </c>
    </row>
    <row r="25" spans="1:5" ht="24">
      <c r="A25" s="17" t="s">
        <v>112</v>
      </c>
      <c r="B25" s="4" t="s">
        <v>53</v>
      </c>
      <c r="C25" s="13" t="s">
        <v>70</v>
      </c>
      <c r="D25" s="3">
        <v>2</v>
      </c>
      <c r="E25" s="13">
        <v>3</v>
      </c>
    </row>
    <row r="26" spans="1:5" ht="24">
      <c r="A26" s="17" t="s">
        <v>111</v>
      </c>
      <c r="B26" s="4" t="s">
        <v>72</v>
      </c>
      <c r="C26" s="13" t="s">
        <v>71</v>
      </c>
      <c r="D26" s="3">
        <v>5</v>
      </c>
      <c r="E26" s="13">
        <v>2</v>
      </c>
    </row>
    <row r="27" spans="1:5" ht="24">
      <c r="A27" s="17" t="s">
        <v>111</v>
      </c>
      <c r="B27" s="4" t="s">
        <v>54</v>
      </c>
      <c r="C27" s="13" t="s">
        <v>73</v>
      </c>
      <c r="D27" s="3">
        <v>2</v>
      </c>
      <c r="E27" s="13">
        <v>2</v>
      </c>
    </row>
    <row r="28" spans="1:5" ht="24">
      <c r="A28" s="17" t="s">
        <v>111</v>
      </c>
      <c r="B28" s="4" t="s">
        <v>55</v>
      </c>
      <c r="C28" s="13" t="s">
        <v>74</v>
      </c>
      <c r="D28" s="3">
        <v>1</v>
      </c>
      <c r="E28" s="13">
        <v>2.5</v>
      </c>
    </row>
    <row r="29" spans="1:5" ht="24">
      <c r="A29" s="17" t="s">
        <v>111</v>
      </c>
      <c r="B29" s="4" t="s">
        <v>76</v>
      </c>
      <c r="C29" s="13" t="s">
        <v>75</v>
      </c>
      <c r="D29" s="3">
        <v>2</v>
      </c>
      <c r="E29" s="13">
        <v>2</v>
      </c>
    </row>
    <row r="30" spans="1:5" ht="24">
      <c r="A30" s="24" t="s">
        <v>12</v>
      </c>
      <c r="B30" s="24"/>
      <c r="C30" s="24"/>
      <c r="D30" s="3">
        <f>SUM(D16:D29)</f>
        <v>38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110</v>
      </c>
      <c r="B34" s="4" t="s">
        <v>84</v>
      </c>
      <c r="C34" s="13" t="s">
        <v>85</v>
      </c>
      <c r="D34" s="10">
        <v>1</v>
      </c>
      <c r="E34" s="13">
        <v>3</v>
      </c>
    </row>
    <row r="35" spans="1:5" ht="24">
      <c r="A35" s="17" t="s">
        <v>110</v>
      </c>
      <c r="B35" s="4" t="s">
        <v>86</v>
      </c>
      <c r="C35" s="13" t="s">
        <v>87</v>
      </c>
      <c r="D35" s="10">
        <v>1</v>
      </c>
      <c r="E35" s="13">
        <v>3.5</v>
      </c>
    </row>
    <row r="36" spans="1:5" ht="24">
      <c r="A36" s="17" t="s">
        <v>110</v>
      </c>
      <c r="B36" s="4" t="s">
        <v>88</v>
      </c>
      <c r="C36" s="13" t="s">
        <v>89</v>
      </c>
      <c r="D36" s="10">
        <v>1</v>
      </c>
      <c r="E36" s="13">
        <v>4</v>
      </c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3</v>
      </c>
    </row>
    <row r="38" spans="1:5" ht="24">
      <c r="A38" s="17" t="s">
        <v>111</v>
      </c>
      <c r="B38" s="4" t="s">
        <v>92</v>
      </c>
      <c r="C38" s="13" t="s">
        <v>93</v>
      </c>
      <c r="D38" s="10">
        <v>1</v>
      </c>
      <c r="E38" s="13">
        <v>3.5</v>
      </c>
    </row>
    <row r="39" spans="1:5" ht="24">
      <c r="A39" s="17" t="s">
        <v>111</v>
      </c>
      <c r="B39" s="4" t="s">
        <v>94</v>
      </c>
      <c r="C39" s="13" t="s">
        <v>95</v>
      </c>
      <c r="D39" s="10">
        <v>1</v>
      </c>
      <c r="E39" s="13">
        <v>3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33</v>
      </c>
      <c r="B42" s="4" t="s">
        <v>100</v>
      </c>
      <c r="C42" s="13" t="s">
        <v>101</v>
      </c>
      <c r="D42" s="10">
        <v>3</v>
      </c>
      <c r="E42" s="13">
        <v>2.5</v>
      </c>
    </row>
    <row r="43" spans="1:5" ht="24">
      <c r="A43" s="17" t="s">
        <v>33</v>
      </c>
      <c r="B43" s="4" t="s">
        <v>102</v>
      </c>
      <c r="C43" s="13" t="s">
        <v>103</v>
      </c>
      <c r="D43" s="10">
        <v>2</v>
      </c>
      <c r="E43" s="13">
        <v>2.5</v>
      </c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 t="s">
        <v>123</v>
      </c>
      <c r="B45" s="4" t="s">
        <v>106</v>
      </c>
      <c r="C45" s="13" t="s">
        <v>107</v>
      </c>
      <c r="D45" s="10">
        <v>2</v>
      </c>
      <c r="E45" s="13">
        <v>2.5</v>
      </c>
    </row>
    <row r="46" spans="1:5" ht="24">
      <c r="A46" s="17" t="s">
        <v>111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111</v>
      </c>
      <c r="B47" s="4" t="s">
        <v>113</v>
      </c>
      <c r="C47" s="13" t="s">
        <v>114</v>
      </c>
      <c r="D47" s="10">
        <v>1</v>
      </c>
      <c r="E47" s="13">
        <v>3</v>
      </c>
    </row>
    <row r="48" spans="1:5" ht="24">
      <c r="A48" s="17" t="s">
        <v>111</v>
      </c>
      <c r="B48" s="4" t="s">
        <v>115</v>
      </c>
      <c r="C48" s="13" t="s">
        <v>116</v>
      </c>
      <c r="D48" s="10">
        <v>2</v>
      </c>
      <c r="E48" s="13">
        <v>2.5</v>
      </c>
    </row>
    <row r="49" spans="1:5" ht="24">
      <c r="A49" s="17" t="s">
        <v>111</v>
      </c>
      <c r="B49" s="4" t="s">
        <v>117</v>
      </c>
      <c r="C49" s="13" t="s">
        <v>118</v>
      </c>
      <c r="D49" s="10">
        <v>1</v>
      </c>
      <c r="E49" s="13">
        <v>2</v>
      </c>
    </row>
    <row r="50" spans="1:5" ht="24">
      <c r="A50" s="17" t="s">
        <v>111</v>
      </c>
      <c r="B50" s="4" t="s">
        <v>119</v>
      </c>
      <c r="C50" s="13" t="s">
        <v>120</v>
      </c>
      <c r="D50" s="10">
        <v>2</v>
      </c>
      <c r="E50" s="13">
        <v>2</v>
      </c>
    </row>
    <row r="51" spans="1:5" ht="24">
      <c r="A51" s="17" t="s">
        <v>33</v>
      </c>
      <c r="B51" s="4" t="s">
        <v>121</v>
      </c>
      <c r="C51" s="13" t="s">
        <v>122</v>
      </c>
      <c r="D51" s="10">
        <v>2</v>
      </c>
      <c r="E51" s="13">
        <v>2.5</v>
      </c>
    </row>
    <row r="52" spans="1:5" ht="24">
      <c r="A52" s="17" t="s">
        <v>123</v>
      </c>
      <c r="B52" s="4" t="s">
        <v>124</v>
      </c>
      <c r="C52" s="13" t="s">
        <v>125</v>
      </c>
      <c r="D52" s="10">
        <v>3</v>
      </c>
      <c r="E52" s="13">
        <v>2.5</v>
      </c>
    </row>
    <row r="53" spans="1:4" ht="24">
      <c r="A53" s="24" t="s">
        <v>12</v>
      </c>
      <c r="B53" s="24"/>
      <c r="C53" s="24"/>
      <c r="D53" s="10">
        <f>SUM(D34:D52)</f>
        <v>31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128</v>
      </c>
      <c r="C56" s="11">
        <v>50</v>
      </c>
    </row>
    <row r="57" spans="1:3" ht="24">
      <c r="A57" s="17" t="s">
        <v>123</v>
      </c>
      <c r="B57" s="4" t="s">
        <v>129</v>
      </c>
      <c r="C57" s="11">
        <v>100</v>
      </c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150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30:C30"/>
    <mergeCell ref="A1:E1"/>
    <mergeCell ref="A2:E2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0">
      <selection activeCell="B58" sqref="B5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130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153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131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132</v>
      </c>
      <c r="C7" s="1" t="s">
        <v>17</v>
      </c>
      <c r="D7" s="9" t="s">
        <v>133</v>
      </c>
      <c r="E7" s="9"/>
    </row>
    <row r="8" spans="1:5" ht="24">
      <c r="A8" s="1" t="s">
        <v>4</v>
      </c>
      <c r="B8" s="8" t="s">
        <v>134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38</v>
      </c>
      <c r="D10" s="1" t="s">
        <v>28</v>
      </c>
    </row>
    <row r="11" spans="1:4" ht="24">
      <c r="A11" s="1" t="s">
        <v>20</v>
      </c>
      <c r="C11" s="20">
        <f>D53</f>
        <v>32</v>
      </c>
      <c r="D11" s="1" t="s">
        <v>28</v>
      </c>
    </row>
    <row r="12" spans="1:4" ht="24">
      <c r="A12" s="1" t="s">
        <v>21</v>
      </c>
      <c r="C12" s="14">
        <f>C61</f>
        <v>150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2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1</v>
      </c>
    </row>
    <row r="18" spans="1:5" ht="24">
      <c r="A18" s="17" t="s">
        <v>33</v>
      </c>
      <c r="B18" s="4" t="s">
        <v>59</v>
      </c>
      <c r="C18" s="13" t="s">
        <v>58</v>
      </c>
      <c r="D18" s="3">
        <v>5</v>
      </c>
      <c r="E18" s="13">
        <v>2.5</v>
      </c>
    </row>
    <row r="19" spans="1:5" ht="24">
      <c r="A19" s="17" t="s">
        <v>33</v>
      </c>
      <c r="B19" s="4" t="s">
        <v>61</v>
      </c>
      <c r="C19" s="13" t="s">
        <v>60</v>
      </c>
      <c r="D19" s="3">
        <v>5</v>
      </c>
      <c r="E19" s="13">
        <v>3</v>
      </c>
    </row>
    <row r="20" spans="1:5" ht="24">
      <c r="A20" s="17" t="s">
        <v>33</v>
      </c>
      <c r="B20" s="4" t="s">
        <v>63</v>
      </c>
      <c r="C20" s="13" t="s">
        <v>62</v>
      </c>
      <c r="D20" s="3">
        <v>2</v>
      </c>
      <c r="E20" s="13">
        <v>2.5</v>
      </c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2.5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2.5</v>
      </c>
    </row>
    <row r="24" spans="1:5" ht="24">
      <c r="A24" s="17" t="s">
        <v>135</v>
      </c>
      <c r="B24" s="4" t="s">
        <v>69</v>
      </c>
      <c r="C24" s="13" t="s">
        <v>68</v>
      </c>
      <c r="D24" s="3">
        <v>4</v>
      </c>
      <c r="E24" s="13">
        <v>2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2.5</v>
      </c>
    </row>
    <row r="26" spans="1:5" ht="24">
      <c r="A26" s="17" t="s">
        <v>136</v>
      </c>
      <c r="B26" s="4" t="s">
        <v>72</v>
      </c>
      <c r="C26" s="13" t="s">
        <v>71</v>
      </c>
      <c r="D26" s="3"/>
      <c r="E26" s="13"/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3.5</v>
      </c>
    </row>
    <row r="28" spans="1:5" ht="24">
      <c r="A28" s="17" t="s">
        <v>136</v>
      </c>
      <c r="B28" s="4" t="s">
        <v>55</v>
      </c>
      <c r="C28" s="13" t="s">
        <v>74</v>
      </c>
      <c r="D28" s="3"/>
      <c r="E28" s="13"/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2.5</v>
      </c>
    </row>
    <row r="30" spans="1:5" ht="24">
      <c r="A30" s="24" t="s">
        <v>12</v>
      </c>
      <c r="B30" s="24"/>
      <c r="C30" s="24"/>
      <c r="D30" s="3">
        <f>SUM(D16:D29)</f>
        <v>38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/>
      <c r="B34" s="4" t="s">
        <v>96</v>
      </c>
      <c r="C34" s="13" t="s">
        <v>97</v>
      </c>
      <c r="D34" s="10">
        <v>1</v>
      </c>
      <c r="E34" s="13">
        <v>2.5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3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2.5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2.5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2.5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33</v>
      </c>
      <c r="B42" s="4" t="s">
        <v>100</v>
      </c>
      <c r="C42" s="13" t="s">
        <v>101</v>
      </c>
      <c r="D42" s="10">
        <v>3</v>
      </c>
      <c r="E42" s="13">
        <v>3</v>
      </c>
    </row>
    <row r="43" spans="1:5" ht="24">
      <c r="A43" s="17" t="s">
        <v>33</v>
      </c>
      <c r="B43" s="4" t="s">
        <v>102</v>
      </c>
      <c r="C43" s="13" t="s">
        <v>103</v>
      </c>
      <c r="D43" s="10">
        <v>2</v>
      </c>
      <c r="E43" s="13">
        <v>3.5</v>
      </c>
    </row>
    <row r="44" spans="1:5" ht="24">
      <c r="A44" s="17"/>
      <c r="B44" s="4" t="s">
        <v>104</v>
      </c>
      <c r="C44" s="13" t="s">
        <v>105</v>
      </c>
      <c r="D44" s="10"/>
      <c r="E44" s="13"/>
    </row>
    <row r="45" spans="1:5" ht="24">
      <c r="A45" s="17" t="s">
        <v>112</v>
      </c>
      <c r="B45" s="4" t="s">
        <v>106</v>
      </c>
      <c r="C45" s="13" t="s">
        <v>107</v>
      </c>
      <c r="D45" s="10">
        <v>2</v>
      </c>
      <c r="E45" s="13">
        <v>2.5</v>
      </c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2.5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2.5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</v>
      </c>
    </row>
    <row r="51" spans="1:5" ht="24">
      <c r="A51" s="17" t="s">
        <v>33</v>
      </c>
      <c r="B51" s="4" t="s">
        <v>121</v>
      </c>
      <c r="C51" s="13" t="s">
        <v>122</v>
      </c>
      <c r="D51" s="10">
        <v>2</v>
      </c>
      <c r="E51" s="13">
        <v>2.5</v>
      </c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2</v>
      </c>
    </row>
    <row r="53" spans="1:4" ht="24">
      <c r="A53" s="24" t="s">
        <v>12</v>
      </c>
      <c r="B53" s="24"/>
      <c r="C53" s="24"/>
      <c r="D53" s="10">
        <f>SUM(D34:D52)</f>
        <v>32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128</v>
      </c>
      <c r="C56" s="11">
        <v>50</v>
      </c>
    </row>
    <row r="57" spans="1:3" ht="24">
      <c r="A57" s="17" t="s">
        <v>123</v>
      </c>
      <c r="B57" s="4" t="s">
        <v>129</v>
      </c>
      <c r="C57" s="11">
        <v>100</v>
      </c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150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52">
      <selection activeCell="D58" sqref="D5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147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148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149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150</v>
      </c>
      <c r="C7" s="1" t="s">
        <v>17</v>
      </c>
      <c r="D7" s="9" t="s">
        <v>151</v>
      </c>
      <c r="E7" s="9"/>
    </row>
    <row r="8" spans="1:5" ht="24">
      <c r="A8" s="1" t="s">
        <v>4</v>
      </c>
      <c r="B8" s="8" t="s">
        <v>152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34</v>
      </c>
      <c r="D10" s="1" t="s">
        <v>28</v>
      </c>
    </row>
    <row r="11" spans="1:4" ht="24">
      <c r="A11" s="1" t="s">
        <v>20</v>
      </c>
      <c r="C11" s="20">
        <f>D53</f>
        <v>25</v>
      </c>
      <c r="D11" s="1" t="s">
        <v>28</v>
      </c>
    </row>
    <row r="12" spans="1:4" ht="24">
      <c r="A12" s="1" t="s">
        <v>21</v>
      </c>
      <c r="C12" s="14">
        <f>C61</f>
        <v>150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3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3</v>
      </c>
    </row>
    <row r="18" spans="1:5" ht="24">
      <c r="A18" s="17" t="s">
        <v>33</v>
      </c>
      <c r="B18" s="4" t="s">
        <v>59</v>
      </c>
      <c r="C18" s="13" t="s">
        <v>58</v>
      </c>
      <c r="D18" s="3">
        <v>5</v>
      </c>
      <c r="E18" s="13">
        <v>2.5</v>
      </c>
    </row>
    <row r="19" spans="1:5" ht="24">
      <c r="A19" s="17" t="s">
        <v>33</v>
      </c>
      <c r="B19" s="4" t="s">
        <v>61</v>
      </c>
      <c r="C19" s="13" t="s">
        <v>60</v>
      </c>
      <c r="D19" s="3">
        <v>5</v>
      </c>
      <c r="E19" s="13">
        <v>1.5</v>
      </c>
    </row>
    <row r="20" spans="1:5" ht="24">
      <c r="A20" s="17" t="s">
        <v>33</v>
      </c>
      <c r="B20" s="4" t="s">
        <v>63</v>
      </c>
      <c r="C20" s="13" t="s">
        <v>62</v>
      </c>
      <c r="D20" s="3">
        <v>2</v>
      </c>
      <c r="E20" s="13">
        <v>2.5</v>
      </c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2.5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2.5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3</v>
      </c>
    </row>
    <row r="26" spans="1:5" ht="24">
      <c r="A26" s="17" t="s">
        <v>136</v>
      </c>
      <c r="B26" s="4" t="s">
        <v>72</v>
      </c>
      <c r="C26" s="13" t="s">
        <v>71</v>
      </c>
      <c r="D26" s="3"/>
      <c r="E26" s="13"/>
    </row>
    <row r="27" spans="1:5" ht="24">
      <c r="A27" s="17" t="s">
        <v>136</v>
      </c>
      <c r="B27" s="4" t="s">
        <v>54</v>
      </c>
      <c r="C27" s="13" t="s">
        <v>73</v>
      </c>
      <c r="D27" s="3"/>
      <c r="E27" s="13"/>
    </row>
    <row r="28" spans="1:5" ht="24">
      <c r="A28" s="17" t="s">
        <v>136</v>
      </c>
      <c r="B28" s="4" t="s">
        <v>55</v>
      </c>
      <c r="C28" s="13" t="s">
        <v>74</v>
      </c>
      <c r="D28" s="3"/>
      <c r="E28" s="13"/>
    </row>
    <row r="29" spans="1:5" ht="24">
      <c r="A29" s="17" t="s">
        <v>136</v>
      </c>
      <c r="B29" s="4" t="s">
        <v>76</v>
      </c>
      <c r="C29" s="13" t="s">
        <v>75</v>
      </c>
      <c r="D29" s="3"/>
      <c r="E29" s="13"/>
    </row>
    <row r="30" spans="1:5" ht="24">
      <c r="A30" s="24" t="s">
        <v>12</v>
      </c>
      <c r="B30" s="24"/>
      <c r="C30" s="24"/>
      <c r="D30" s="3">
        <f>SUM(D16:D29)</f>
        <v>34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4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2.5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2.5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3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3.5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33</v>
      </c>
      <c r="B42" s="4" t="s">
        <v>100</v>
      </c>
      <c r="C42" s="13" t="s">
        <v>101</v>
      </c>
      <c r="D42" s="10">
        <v>3</v>
      </c>
      <c r="E42" s="13">
        <v>3</v>
      </c>
    </row>
    <row r="43" spans="1:5" ht="24">
      <c r="A43" s="17" t="s">
        <v>33</v>
      </c>
      <c r="B43" s="4" t="s">
        <v>102</v>
      </c>
      <c r="C43" s="13" t="s">
        <v>103</v>
      </c>
      <c r="D43" s="10">
        <v>2</v>
      </c>
      <c r="E43" s="13">
        <v>3</v>
      </c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 t="s">
        <v>112</v>
      </c>
      <c r="B45" s="4" t="s">
        <v>106</v>
      </c>
      <c r="C45" s="13" t="s">
        <v>107</v>
      </c>
      <c r="D45" s="10">
        <v>2</v>
      </c>
      <c r="E45" s="13">
        <v>2.5</v>
      </c>
    </row>
    <row r="46" spans="1:5" ht="24">
      <c r="A46" s="17"/>
      <c r="B46" s="4" t="s">
        <v>108</v>
      </c>
      <c r="C46" s="13" t="s">
        <v>109</v>
      </c>
      <c r="D46" s="10"/>
      <c r="E46" s="13"/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2.5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136</v>
      </c>
      <c r="B49" s="4" t="s">
        <v>143</v>
      </c>
      <c r="C49" s="13" t="s">
        <v>144</v>
      </c>
      <c r="D49" s="10"/>
      <c r="E49" s="13"/>
    </row>
    <row r="50" spans="1:5" ht="24">
      <c r="A50" s="17" t="s">
        <v>136</v>
      </c>
      <c r="B50" s="4" t="s">
        <v>145</v>
      </c>
      <c r="C50" s="13" t="s">
        <v>146</v>
      </c>
      <c r="D50" s="10"/>
      <c r="E50" s="13"/>
    </row>
    <row r="51" spans="1:5" ht="24">
      <c r="A51" s="17" t="s">
        <v>33</v>
      </c>
      <c r="B51" s="4" t="s">
        <v>121</v>
      </c>
      <c r="C51" s="13" t="s">
        <v>122</v>
      </c>
      <c r="D51" s="10">
        <v>2</v>
      </c>
      <c r="E51" s="13">
        <v>2</v>
      </c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2.5</v>
      </c>
    </row>
    <row r="53" spans="1:4" ht="24">
      <c r="A53" s="24" t="s">
        <v>12</v>
      </c>
      <c r="B53" s="24"/>
      <c r="C53" s="24"/>
      <c r="D53" s="10">
        <f>SUM(D34:D52)</f>
        <v>25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128</v>
      </c>
      <c r="C56" s="11">
        <v>50</v>
      </c>
    </row>
    <row r="57" spans="1:3" ht="24">
      <c r="A57" s="17" t="s">
        <v>123</v>
      </c>
      <c r="B57" s="4" t="s">
        <v>129</v>
      </c>
      <c r="C57" s="11">
        <v>100</v>
      </c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150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5">
      <selection activeCell="A57" sqref="A57:C57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154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155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156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157</v>
      </c>
      <c r="C7" s="1" t="s">
        <v>17</v>
      </c>
      <c r="D7" s="9" t="s">
        <v>82</v>
      </c>
      <c r="E7" s="9"/>
    </row>
    <row r="8" spans="1:5" ht="24">
      <c r="A8" s="1" t="s">
        <v>4</v>
      </c>
      <c r="B8" s="8" t="s">
        <v>158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39</v>
      </c>
      <c r="D10" s="1" t="s">
        <v>28</v>
      </c>
    </row>
    <row r="11" spans="1:4" ht="24">
      <c r="A11" s="1" t="s">
        <v>20</v>
      </c>
      <c r="C11" s="20">
        <f>D53</f>
        <v>29</v>
      </c>
      <c r="D11" s="1" t="s">
        <v>28</v>
      </c>
    </row>
    <row r="12" spans="1:4" ht="24">
      <c r="A12" s="1" t="s">
        <v>21</v>
      </c>
      <c r="C12" s="14">
        <f>C61</f>
        <v>118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3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2.5</v>
      </c>
    </row>
    <row r="18" spans="1:5" ht="24">
      <c r="A18" s="17" t="s">
        <v>33</v>
      </c>
      <c r="B18" s="4" t="s">
        <v>59</v>
      </c>
      <c r="C18" s="13" t="s">
        <v>58</v>
      </c>
      <c r="D18" s="3">
        <v>5</v>
      </c>
      <c r="E18" s="13">
        <v>3</v>
      </c>
    </row>
    <row r="19" spans="1:5" ht="24">
      <c r="A19" s="17" t="s">
        <v>33</v>
      </c>
      <c r="B19" s="4" t="s">
        <v>61</v>
      </c>
      <c r="C19" s="13" t="s">
        <v>60</v>
      </c>
      <c r="D19" s="3">
        <v>5</v>
      </c>
      <c r="E19" s="13">
        <v>2.5</v>
      </c>
    </row>
    <row r="20" spans="1:5" ht="24">
      <c r="A20" s="17" t="s">
        <v>33</v>
      </c>
      <c r="B20" s="4" t="s">
        <v>63</v>
      </c>
      <c r="C20" s="13" t="s">
        <v>62</v>
      </c>
      <c r="D20" s="3">
        <v>2</v>
      </c>
      <c r="E20" s="13">
        <v>3.5</v>
      </c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4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2.5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3.5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1.5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3</v>
      </c>
    </row>
    <row r="26" spans="1:5" ht="24">
      <c r="A26" s="17" t="s">
        <v>136</v>
      </c>
      <c r="B26" s="4" t="s">
        <v>72</v>
      </c>
      <c r="C26" s="13" t="s">
        <v>71</v>
      </c>
      <c r="D26" s="3"/>
      <c r="E26" s="13"/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3.5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2.5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3</v>
      </c>
    </row>
    <row r="30" spans="1:5" ht="24">
      <c r="A30" s="24" t="s">
        <v>12</v>
      </c>
      <c r="B30" s="24"/>
      <c r="C30" s="24"/>
      <c r="D30" s="3">
        <f>SUM(D16:D29)</f>
        <v>39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3.5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3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3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3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3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3.5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33</v>
      </c>
      <c r="B42" s="4" t="s">
        <v>100</v>
      </c>
      <c r="C42" s="13" t="s">
        <v>101</v>
      </c>
      <c r="D42" s="10">
        <v>3</v>
      </c>
      <c r="E42" s="13">
        <v>4</v>
      </c>
    </row>
    <row r="43" spans="1:5" ht="24">
      <c r="A43" s="17" t="s">
        <v>33</v>
      </c>
      <c r="B43" s="4" t="s">
        <v>102</v>
      </c>
      <c r="C43" s="13" t="s">
        <v>103</v>
      </c>
      <c r="D43" s="10">
        <v>2</v>
      </c>
      <c r="E43" s="13">
        <v>4</v>
      </c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 t="s">
        <v>112</v>
      </c>
      <c r="B45" s="4" t="s">
        <v>106</v>
      </c>
      <c r="C45" s="13" t="s">
        <v>107</v>
      </c>
      <c r="D45" s="10">
        <v>2</v>
      </c>
      <c r="E45" s="13">
        <v>3</v>
      </c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2.5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3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3.5</v>
      </c>
    </row>
    <row r="51" spans="1:5" ht="24">
      <c r="A51" s="17" t="s">
        <v>33</v>
      </c>
      <c r="B51" s="4" t="s">
        <v>121</v>
      </c>
      <c r="C51" s="13" t="s">
        <v>122</v>
      </c>
      <c r="D51" s="10">
        <v>2</v>
      </c>
      <c r="E51" s="13">
        <v>3</v>
      </c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29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128</v>
      </c>
      <c r="C56" s="11">
        <v>50</v>
      </c>
    </row>
    <row r="57" spans="1:3" ht="24">
      <c r="A57" s="17" t="s">
        <v>123</v>
      </c>
      <c r="B57" s="4" t="s">
        <v>159</v>
      </c>
      <c r="C57" s="11">
        <v>18</v>
      </c>
    </row>
    <row r="58" spans="1:3" ht="24">
      <c r="A58" s="17" t="s">
        <v>135</v>
      </c>
      <c r="B58" s="4" t="s">
        <v>160</v>
      </c>
      <c r="C58" s="11">
        <v>50</v>
      </c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118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view="pageLayout" zoomScale="90" zoomScalePageLayoutView="90" workbookViewId="0" topLeftCell="A40">
      <selection activeCell="E44" sqref="E44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162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163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164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165</v>
      </c>
      <c r="C7" s="1" t="s">
        <v>17</v>
      </c>
      <c r="D7" s="9" t="s">
        <v>166</v>
      </c>
      <c r="E7" s="9"/>
    </row>
    <row r="8" spans="1:5" ht="24">
      <c r="A8" s="1" t="s">
        <v>4</v>
      </c>
      <c r="B8" s="8" t="s">
        <v>167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44</v>
      </c>
      <c r="D10" s="1" t="s">
        <v>28</v>
      </c>
    </row>
    <row r="11" spans="1:4" ht="24">
      <c r="A11" s="1" t="s">
        <v>20</v>
      </c>
      <c r="C11" s="20">
        <f>D53</f>
        <v>29</v>
      </c>
      <c r="D11" s="1" t="s">
        <v>28</v>
      </c>
    </row>
    <row r="12" spans="1:4" ht="24">
      <c r="A12" s="1" t="s">
        <v>21</v>
      </c>
      <c r="C12" s="14">
        <f>C61</f>
        <v>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3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2.5</v>
      </c>
    </row>
    <row r="18" spans="1:5" ht="24">
      <c r="A18" s="17" t="s">
        <v>33</v>
      </c>
      <c r="B18" s="4" t="s">
        <v>59</v>
      </c>
      <c r="C18" s="13" t="s">
        <v>58</v>
      </c>
      <c r="D18" s="3">
        <v>5</v>
      </c>
      <c r="E18" s="13">
        <v>3.5</v>
      </c>
    </row>
    <row r="19" spans="1:5" ht="24">
      <c r="A19" s="17" t="s">
        <v>33</v>
      </c>
      <c r="B19" s="4" t="s">
        <v>61</v>
      </c>
      <c r="C19" s="13" t="s">
        <v>60</v>
      </c>
      <c r="D19" s="3">
        <v>5</v>
      </c>
      <c r="E19" s="13">
        <v>3</v>
      </c>
    </row>
    <row r="20" spans="1:5" ht="24">
      <c r="A20" s="17" t="s">
        <v>33</v>
      </c>
      <c r="B20" s="4" t="s">
        <v>63</v>
      </c>
      <c r="C20" s="13" t="s">
        <v>62</v>
      </c>
      <c r="D20" s="3">
        <v>2</v>
      </c>
      <c r="E20" s="13">
        <v>3.5</v>
      </c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4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2.5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3.5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1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3</v>
      </c>
    </row>
    <row r="26" spans="1:5" ht="24">
      <c r="A26" s="17" t="s">
        <v>135</v>
      </c>
      <c r="B26" s="4" t="s">
        <v>72</v>
      </c>
      <c r="C26" s="13" t="s">
        <v>71</v>
      </c>
      <c r="D26" s="3">
        <v>5</v>
      </c>
      <c r="E26" s="13">
        <v>2.5</v>
      </c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3.5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2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3.5</v>
      </c>
    </row>
    <row r="30" spans="1:5" ht="24">
      <c r="A30" s="24" t="s">
        <v>12</v>
      </c>
      <c r="B30" s="24"/>
      <c r="C30" s="24"/>
      <c r="D30" s="3">
        <f>SUM(D16:D29)</f>
        <v>44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3.5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3.5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3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3.5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3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3.5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33</v>
      </c>
      <c r="B42" s="4" t="s">
        <v>100</v>
      </c>
      <c r="C42" s="13" t="s">
        <v>101</v>
      </c>
      <c r="D42" s="10">
        <v>3</v>
      </c>
      <c r="E42" s="13">
        <v>3.5</v>
      </c>
    </row>
    <row r="43" spans="1:5" ht="24">
      <c r="A43" s="17" t="s">
        <v>33</v>
      </c>
      <c r="B43" s="4" t="s">
        <v>102</v>
      </c>
      <c r="C43" s="13" t="s">
        <v>103</v>
      </c>
      <c r="D43" s="10">
        <v>2</v>
      </c>
      <c r="E43" s="13">
        <v>4</v>
      </c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 t="s">
        <v>112</v>
      </c>
      <c r="B45" s="4" t="s">
        <v>106</v>
      </c>
      <c r="C45" s="13" t="s">
        <v>107</v>
      </c>
      <c r="D45" s="10">
        <v>2</v>
      </c>
      <c r="E45" s="13">
        <v>3</v>
      </c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2.5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3.5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3.5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3.5</v>
      </c>
    </row>
    <row r="51" spans="1:5" ht="24">
      <c r="A51" s="17" t="s">
        <v>33</v>
      </c>
      <c r="B51" s="4" t="s">
        <v>121</v>
      </c>
      <c r="C51" s="13" t="s">
        <v>122</v>
      </c>
      <c r="D51" s="10">
        <v>2</v>
      </c>
      <c r="E51" s="13">
        <v>3.5</v>
      </c>
    </row>
    <row r="52" spans="1:5" ht="24">
      <c r="A52" s="17" t="s">
        <v>136</v>
      </c>
      <c r="B52" s="4" t="s">
        <v>124</v>
      </c>
      <c r="C52" s="13" t="s">
        <v>125</v>
      </c>
      <c r="D52" s="10"/>
      <c r="E52" s="13"/>
    </row>
    <row r="53" spans="1:4" ht="24">
      <c r="A53" s="24" t="s">
        <v>12</v>
      </c>
      <c r="B53" s="24"/>
      <c r="C53" s="24"/>
      <c r="D53" s="10">
        <f>SUM(D34:D52)</f>
        <v>29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/>
      <c r="B56" s="4"/>
      <c r="C56" s="11"/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6">
      <selection activeCell="B44" sqref="B44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168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169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170</v>
      </c>
      <c r="C6" s="1" t="s">
        <v>16</v>
      </c>
      <c r="D6" s="8" t="s">
        <v>179</v>
      </c>
      <c r="E6" s="8"/>
    </row>
    <row r="7" spans="1:5" ht="24">
      <c r="A7" s="1" t="s">
        <v>3</v>
      </c>
      <c r="B7" s="16" t="s">
        <v>171</v>
      </c>
      <c r="C7" s="1" t="s">
        <v>17</v>
      </c>
      <c r="D7" s="9" t="s">
        <v>133</v>
      </c>
      <c r="E7" s="9"/>
    </row>
    <row r="8" spans="1:5" ht="24">
      <c r="A8" s="1" t="s">
        <v>4</v>
      </c>
      <c r="B8" s="8" t="s">
        <v>172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37</v>
      </c>
      <c r="D10" s="1" t="s">
        <v>28</v>
      </c>
    </row>
    <row r="11" spans="1:4" ht="24">
      <c r="A11" s="1" t="s">
        <v>20</v>
      </c>
      <c r="C11" s="20">
        <f>D53</f>
        <v>26</v>
      </c>
      <c r="D11" s="1" t="s">
        <v>28</v>
      </c>
    </row>
    <row r="12" spans="1:4" ht="24">
      <c r="A12" s="1" t="s">
        <v>21</v>
      </c>
      <c r="C12" s="14">
        <f>C61</f>
        <v>150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3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2</v>
      </c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3.5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 t="s">
        <v>123</v>
      </c>
      <c r="B21" s="4" t="s">
        <v>51</v>
      </c>
      <c r="C21" s="13" t="s">
        <v>64</v>
      </c>
      <c r="D21" s="3">
        <v>2</v>
      </c>
      <c r="E21" s="13">
        <v>3.5</v>
      </c>
    </row>
    <row r="22" spans="1:5" ht="24">
      <c r="A22" s="17" t="s">
        <v>123</v>
      </c>
      <c r="B22" s="4" t="s">
        <v>66</v>
      </c>
      <c r="C22" s="13" t="s">
        <v>65</v>
      </c>
      <c r="D22" s="3">
        <v>5</v>
      </c>
      <c r="E22" s="13">
        <v>3</v>
      </c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1.5</v>
      </c>
    </row>
    <row r="25" spans="1:5" ht="24">
      <c r="A25" s="17" t="s">
        <v>123</v>
      </c>
      <c r="B25" s="4" t="s">
        <v>53</v>
      </c>
      <c r="C25" s="13" t="s">
        <v>70</v>
      </c>
      <c r="D25" s="3">
        <v>2</v>
      </c>
      <c r="E25" s="13">
        <v>3</v>
      </c>
    </row>
    <row r="26" spans="1:5" ht="24">
      <c r="A26" s="17" t="s">
        <v>135</v>
      </c>
      <c r="B26" s="4" t="s">
        <v>72</v>
      </c>
      <c r="C26" s="13" t="s">
        <v>71</v>
      </c>
      <c r="D26" s="3">
        <v>5</v>
      </c>
      <c r="E26" s="13">
        <v>3</v>
      </c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4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3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3.5</v>
      </c>
    </row>
    <row r="30" spans="1:5" ht="24">
      <c r="A30" s="24" t="s">
        <v>12</v>
      </c>
      <c r="B30" s="24"/>
      <c r="C30" s="24"/>
      <c r="D30" s="3">
        <f>SUM(D16:D29)</f>
        <v>37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3.5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4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3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3.5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3.5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112</v>
      </c>
      <c r="B42" s="4" t="s">
        <v>100</v>
      </c>
      <c r="C42" s="13" t="s">
        <v>101</v>
      </c>
      <c r="D42" s="10">
        <v>3</v>
      </c>
      <c r="E42" s="13">
        <v>1.5</v>
      </c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2.5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4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3</v>
      </c>
    </row>
    <row r="50" spans="1:5" ht="24">
      <c r="A50" s="17" t="s">
        <v>135</v>
      </c>
      <c r="B50" s="4" t="s">
        <v>145</v>
      </c>
      <c r="C50" s="13" t="s">
        <v>146</v>
      </c>
      <c r="D50" s="10">
        <v>3</v>
      </c>
      <c r="E50" s="13">
        <v>3.5</v>
      </c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2.5</v>
      </c>
    </row>
    <row r="53" spans="1:4" ht="24">
      <c r="A53" s="24" t="s">
        <v>12</v>
      </c>
      <c r="B53" s="24"/>
      <c r="C53" s="24"/>
      <c r="D53" s="10">
        <f>SUM(D34:D52)</f>
        <v>26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112</v>
      </c>
      <c r="B56" s="4" t="s">
        <v>128</v>
      </c>
      <c r="C56" s="11">
        <v>50</v>
      </c>
    </row>
    <row r="57" spans="1:3" ht="24">
      <c r="A57" s="17" t="s">
        <v>123</v>
      </c>
      <c r="B57" s="4" t="s">
        <v>129</v>
      </c>
      <c r="C57" s="11">
        <v>100</v>
      </c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150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42">
      <selection activeCell="B48" sqref="B48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23" t="s">
        <v>35</v>
      </c>
      <c r="B1" s="23"/>
      <c r="C1" s="23"/>
      <c r="D1" s="23"/>
      <c r="E1" s="23"/>
    </row>
    <row r="2" spans="1:5" ht="24">
      <c r="A2" s="23" t="s">
        <v>0</v>
      </c>
      <c r="B2" s="23"/>
      <c r="C2" s="23"/>
      <c r="D2" s="23"/>
      <c r="E2" s="23"/>
    </row>
    <row r="4" spans="1:5" ht="24">
      <c r="A4" s="1" t="s">
        <v>1</v>
      </c>
      <c r="B4" s="8" t="s">
        <v>173</v>
      </c>
      <c r="C4" s="1" t="s">
        <v>13</v>
      </c>
      <c r="D4" s="8" t="s">
        <v>31</v>
      </c>
      <c r="E4" s="8"/>
    </row>
    <row r="5" spans="1:5" ht="24">
      <c r="A5" s="1" t="s">
        <v>14</v>
      </c>
      <c r="B5" s="9" t="s">
        <v>174</v>
      </c>
      <c r="C5" s="1" t="s">
        <v>15</v>
      </c>
      <c r="D5" s="9" t="s">
        <v>79</v>
      </c>
      <c r="E5" s="9"/>
    </row>
    <row r="6" spans="1:5" ht="24">
      <c r="A6" s="1" t="s">
        <v>2</v>
      </c>
      <c r="B6" s="8" t="s">
        <v>175</v>
      </c>
      <c r="C6" s="1" t="s">
        <v>16</v>
      </c>
      <c r="D6" s="8" t="s">
        <v>32</v>
      </c>
      <c r="E6" s="8"/>
    </row>
    <row r="7" spans="1:5" ht="24">
      <c r="A7" s="1" t="s">
        <v>3</v>
      </c>
      <c r="B7" s="16" t="s">
        <v>176</v>
      </c>
      <c r="C7" s="1" t="s">
        <v>17</v>
      </c>
      <c r="D7" s="9" t="s">
        <v>177</v>
      </c>
      <c r="E7" s="9"/>
    </row>
    <row r="8" spans="1:5" ht="24">
      <c r="A8" s="1" t="s">
        <v>4</v>
      </c>
      <c r="B8" s="8" t="s">
        <v>178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/>
      <c r="E9" s="9"/>
    </row>
    <row r="10" spans="1:4" ht="24">
      <c r="A10" s="1" t="s">
        <v>19</v>
      </c>
      <c r="C10" s="14">
        <f>D30</f>
        <v>23</v>
      </c>
      <c r="D10" s="1" t="s">
        <v>28</v>
      </c>
    </row>
    <row r="11" spans="1:4" ht="24">
      <c r="A11" s="1" t="s">
        <v>20</v>
      </c>
      <c r="C11" s="20">
        <f>D53</f>
        <v>23</v>
      </c>
      <c r="D11" s="1" t="s">
        <v>28</v>
      </c>
    </row>
    <row r="12" spans="1:4" ht="24">
      <c r="A12" s="1" t="s">
        <v>21</v>
      </c>
      <c r="C12" s="14">
        <f>C61</f>
        <v>18</v>
      </c>
      <c r="D12" s="1" t="s">
        <v>29</v>
      </c>
    </row>
    <row r="13" spans="1:3" ht="24">
      <c r="A13" s="1" t="s">
        <v>22</v>
      </c>
      <c r="C13" s="15">
        <f>C64</f>
        <v>0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112</v>
      </c>
      <c r="B16" s="4" t="s">
        <v>49</v>
      </c>
      <c r="C16" s="13" t="s">
        <v>56</v>
      </c>
      <c r="D16" s="3">
        <v>1</v>
      </c>
      <c r="E16" s="13">
        <v>3</v>
      </c>
    </row>
    <row r="17" spans="1:5" ht="24">
      <c r="A17" s="17" t="s">
        <v>112</v>
      </c>
      <c r="B17" s="4" t="s">
        <v>50</v>
      </c>
      <c r="C17" s="13" t="s">
        <v>57</v>
      </c>
      <c r="D17" s="3">
        <v>5</v>
      </c>
      <c r="E17" s="13">
        <v>3.5</v>
      </c>
    </row>
    <row r="18" spans="1:5" ht="24">
      <c r="A18" s="17" t="s">
        <v>135</v>
      </c>
      <c r="B18" s="4" t="s">
        <v>59</v>
      </c>
      <c r="C18" s="13" t="s">
        <v>58</v>
      </c>
      <c r="D18" s="3">
        <v>5</v>
      </c>
      <c r="E18" s="13">
        <v>2.5</v>
      </c>
    </row>
    <row r="19" spans="1:5" ht="24">
      <c r="A19" s="17" t="s">
        <v>136</v>
      </c>
      <c r="B19" s="4" t="s">
        <v>61</v>
      </c>
      <c r="C19" s="13" t="s">
        <v>60</v>
      </c>
      <c r="D19" s="3"/>
      <c r="E19" s="13"/>
    </row>
    <row r="20" spans="1:5" ht="24">
      <c r="A20" s="17" t="s">
        <v>136</v>
      </c>
      <c r="B20" s="4" t="s">
        <v>63</v>
      </c>
      <c r="C20" s="13" t="s">
        <v>62</v>
      </c>
      <c r="D20" s="3"/>
      <c r="E20" s="13"/>
    </row>
    <row r="21" spans="1:5" ht="24">
      <c r="A21" s="17"/>
      <c r="B21" s="4" t="s">
        <v>51</v>
      </c>
      <c r="C21" s="13" t="s">
        <v>64</v>
      </c>
      <c r="D21" s="3"/>
      <c r="E21" s="13"/>
    </row>
    <row r="22" spans="1:5" ht="24">
      <c r="A22" s="17" t="s">
        <v>136</v>
      </c>
      <c r="B22" s="4" t="s">
        <v>66</v>
      </c>
      <c r="C22" s="13" t="s">
        <v>65</v>
      </c>
      <c r="D22" s="3"/>
      <c r="E22" s="13"/>
    </row>
    <row r="23" spans="1:5" ht="24">
      <c r="A23" s="17" t="s">
        <v>123</v>
      </c>
      <c r="B23" s="4" t="s">
        <v>52</v>
      </c>
      <c r="C23" s="13" t="s">
        <v>67</v>
      </c>
      <c r="D23" s="3">
        <v>3</v>
      </c>
      <c r="E23" s="13">
        <v>3</v>
      </c>
    </row>
    <row r="24" spans="1:5" ht="24">
      <c r="A24" s="17" t="s">
        <v>112</v>
      </c>
      <c r="B24" s="4" t="s">
        <v>69</v>
      </c>
      <c r="C24" s="13" t="s">
        <v>68</v>
      </c>
      <c r="D24" s="3">
        <v>4</v>
      </c>
      <c r="E24" s="13">
        <v>2</v>
      </c>
    </row>
    <row r="25" spans="1:5" ht="24">
      <c r="A25" s="17"/>
      <c r="B25" s="4" t="s">
        <v>53</v>
      </c>
      <c r="C25" s="13" t="s">
        <v>70</v>
      </c>
      <c r="D25" s="3"/>
      <c r="E25" s="13"/>
    </row>
    <row r="26" spans="1:5" ht="24">
      <c r="A26" s="17"/>
      <c r="B26" s="4" t="s">
        <v>72</v>
      </c>
      <c r="C26" s="13" t="s">
        <v>71</v>
      </c>
      <c r="D26" s="3"/>
      <c r="E26" s="13"/>
    </row>
    <row r="27" spans="1:5" ht="24">
      <c r="A27" s="17" t="s">
        <v>135</v>
      </c>
      <c r="B27" s="4" t="s">
        <v>54</v>
      </c>
      <c r="C27" s="13" t="s">
        <v>73</v>
      </c>
      <c r="D27" s="3">
        <v>2</v>
      </c>
      <c r="E27" s="13">
        <v>3</v>
      </c>
    </row>
    <row r="28" spans="1:5" ht="24">
      <c r="A28" s="17" t="s">
        <v>135</v>
      </c>
      <c r="B28" s="4" t="s">
        <v>55</v>
      </c>
      <c r="C28" s="13" t="s">
        <v>74</v>
      </c>
      <c r="D28" s="3">
        <v>1</v>
      </c>
      <c r="E28" s="13">
        <v>3</v>
      </c>
    </row>
    <row r="29" spans="1:5" ht="24">
      <c r="A29" s="17" t="s">
        <v>135</v>
      </c>
      <c r="B29" s="4" t="s">
        <v>76</v>
      </c>
      <c r="C29" s="13" t="s">
        <v>75</v>
      </c>
      <c r="D29" s="3">
        <v>2</v>
      </c>
      <c r="E29" s="13">
        <v>3</v>
      </c>
    </row>
    <row r="30" spans="1:5" ht="24">
      <c r="A30" s="24" t="s">
        <v>12</v>
      </c>
      <c r="B30" s="24"/>
      <c r="C30" s="24"/>
      <c r="D30" s="3">
        <f>SUM(D16:D29)</f>
        <v>23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112</v>
      </c>
      <c r="B34" s="4" t="s">
        <v>96</v>
      </c>
      <c r="C34" s="13" t="s">
        <v>97</v>
      </c>
      <c r="D34" s="10">
        <v>1</v>
      </c>
      <c r="E34" s="13">
        <v>3.5</v>
      </c>
    </row>
    <row r="35" spans="1:5" ht="24">
      <c r="A35" s="17" t="s">
        <v>123</v>
      </c>
      <c r="B35" s="4" t="s">
        <v>86</v>
      </c>
      <c r="C35" s="13" t="s">
        <v>87</v>
      </c>
      <c r="D35" s="10">
        <v>1</v>
      </c>
      <c r="E35" s="13">
        <v>2.5</v>
      </c>
    </row>
    <row r="36" spans="1:5" ht="24">
      <c r="A36" s="17"/>
      <c r="B36" s="4" t="s">
        <v>88</v>
      </c>
      <c r="C36" s="13" t="s">
        <v>89</v>
      </c>
      <c r="D36" s="10"/>
      <c r="E36" s="13"/>
    </row>
    <row r="37" spans="1:5" ht="24">
      <c r="A37" s="17" t="s">
        <v>123</v>
      </c>
      <c r="B37" s="4" t="s">
        <v>90</v>
      </c>
      <c r="C37" s="13" t="s">
        <v>91</v>
      </c>
      <c r="D37" s="10">
        <v>3</v>
      </c>
      <c r="E37" s="13">
        <v>3</v>
      </c>
    </row>
    <row r="38" spans="1:5" ht="24">
      <c r="A38" s="17" t="s">
        <v>112</v>
      </c>
      <c r="B38" s="4" t="s">
        <v>137</v>
      </c>
      <c r="C38" s="13" t="s">
        <v>138</v>
      </c>
      <c r="D38" s="10">
        <v>2</v>
      </c>
      <c r="E38" s="13">
        <v>3.5</v>
      </c>
    </row>
    <row r="39" spans="1:5" ht="24">
      <c r="A39" s="17" t="s">
        <v>112</v>
      </c>
      <c r="B39" s="4" t="s">
        <v>139</v>
      </c>
      <c r="C39" s="13" t="s">
        <v>140</v>
      </c>
      <c r="D39" s="10">
        <v>2</v>
      </c>
      <c r="E39" s="13">
        <v>3</v>
      </c>
    </row>
    <row r="40" spans="1:5" ht="24">
      <c r="A40" s="17" t="s">
        <v>123</v>
      </c>
      <c r="B40" s="4" t="s">
        <v>126</v>
      </c>
      <c r="C40" s="13" t="s">
        <v>127</v>
      </c>
      <c r="D40" s="10">
        <v>3</v>
      </c>
      <c r="E40" s="13">
        <v>3</v>
      </c>
    </row>
    <row r="41" spans="1:5" ht="24">
      <c r="A41" s="17"/>
      <c r="B41" s="4" t="s">
        <v>98</v>
      </c>
      <c r="C41" s="13" t="s">
        <v>99</v>
      </c>
      <c r="D41" s="10"/>
      <c r="E41" s="13"/>
    </row>
    <row r="42" spans="1:5" ht="24">
      <c r="A42" s="17" t="s">
        <v>112</v>
      </c>
      <c r="B42" s="4" t="s">
        <v>100</v>
      </c>
      <c r="C42" s="13" t="s">
        <v>101</v>
      </c>
      <c r="D42" s="10">
        <v>3</v>
      </c>
      <c r="E42" s="13">
        <v>2.5</v>
      </c>
    </row>
    <row r="43" spans="1:5" ht="24">
      <c r="A43" s="17" t="s">
        <v>136</v>
      </c>
      <c r="B43" s="4" t="s">
        <v>102</v>
      </c>
      <c r="C43" s="13" t="s">
        <v>103</v>
      </c>
      <c r="D43" s="10"/>
      <c r="E43" s="13"/>
    </row>
    <row r="44" spans="1:5" ht="24">
      <c r="A44" s="17" t="s">
        <v>136</v>
      </c>
      <c r="B44" s="4" t="s">
        <v>104</v>
      </c>
      <c r="C44" s="13" t="s">
        <v>161</v>
      </c>
      <c r="D44" s="10"/>
      <c r="E44" s="13"/>
    </row>
    <row r="45" spans="1:5" ht="24">
      <c r="A45" s="17"/>
      <c r="B45" s="4" t="s">
        <v>106</v>
      </c>
      <c r="C45" s="13" t="s">
        <v>107</v>
      </c>
      <c r="D45" s="10"/>
      <c r="E45" s="13"/>
    </row>
    <row r="46" spans="1:5" ht="24">
      <c r="A46" s="17" t="s">
        <v>135</v>
      </c>
      <c r="B46" s="4" t="s">
        <v>108</v>
      </c>
      <c r="C46" s="13" t="s">
        <v>109</v>
      </c>
      <c r="D46" s="10">
        <v>2</v>
      </c>
      <c r="E46" s="13">
        <v>2</v>
      </c>
    </row>
    <row r="47" spans="1:5" ht="24">
      <c r="A47" s="17" t="s">
        <v>123</v>
      </c>
      <c r="B47" s="4" t="s">
        <v>141</v>
      </c>
      <c r="C47" s="13" t="s">
        <v>142</v>
      </c>
      <c r="D47" s="10">
        <v>1</v>
      </c>
      <c r="E47" s="13">
        <v>3</v>
      </c>
    </row>
    <row r="48" spans="1:5" ht="24">
      <c r="A48" s="17"/>
      <c r="B48" s="4" t="s">
        <v>115</v>
      </c>
      <c r="C48" s="13" t="s">
        <v>116</v>
      </c>
      <c r="D48" s="10"/>
      <c r="E48" s="13"/>
    </row>
    <row r="49" spans="1:5" ht="24">
      <c r="A49" s="17" t="s">
        <v>135</v>
      </c>
      <c r="B49" s="4" t="s">
        <v>143</v>
      </c>
      <c r="C49" s="13" t="s">
        <v>144</v>
      </c>
      <c r="D49" s="10">
        <v>2</v>
      </c>
      <c r="E49" s="13">
        <v>3.5</v>
      </c>
    </row>
    <row r="50" spans="1:5" ht="24">
      <c r="A50" s="17" t="s">
        <v>136</v>
      </c>
      <c r="B50" s="4" t="s">
        <v>145</v>
      </c>
      <c r="C50" s="13" t="s">
        <v>146</v>
      </c>
      <c r="D50" s="10"/>
      <c r="E50" s="13"/>
    </row>
    <row r="51" spans="1:5" ht="24">
      <c r="A51" s="17" t="s">
        <v>136</v>
      </c>
      <c r="B51" s="4" t="s">
        <v>121</v>
      </c>
      <c r="C51" s="13" t="s">
        <v>122</v>
      </c>
      <c r="D51" s="10"/>
      <c r="E51" s="13"/>
    </row>
    <row r="52" spans="1:5" ht="24">
      <c r="A52" s="17" t="s">
        <v>112</v>
      </c>
      <c r="B52" s="4" t="s">
        <v>124</v>
      </c>
      <c r="C52" s="13" t="s">
        <v>125</v>
      </c>
      <c r="D52" s="10">
        <v>3</v>
      </c>
      <c r="E52" s="13">
        <v>2.5</v>
      </c>
    </row>
    <row r="53" spans="1:4" ht="24">
      <c r="A53" s="24" t="s">
        <v>12</v>
      </c>
      <c r="B53" s="24"/>
      <c r="C53" s="24"/>
      <c r="D53" s="10">
        <f>SUM(D34:D52)</f>
        <v>23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123</v>
      </c>
      <c r="B56" s="4" t="s">
        <v>159</v>
      </c>
      <c r="C56" s="11">
        <v>18</v>
      </c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5" t="s">
        <v>25</v>
      </c>
      <c r="B61" s="25"/>
      <c r="C61" s="11">
        <f>SUM(C56:C60)</f>
        <v>18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/>
      <c r="B64" s="4"/>
      <c r="C64" s="13"/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DR.PC</dc:creator>
  <cp:keywords/>
  <dc:description/>
  <cp:lastModifiedBy>DR.PC</cp:lastModifiedBy>
  <cp:lastPrinted>2013-11-14T05:13:10Z</cp:lastPrinted>
  <dcterms:created xsi:type="dcterms:W3CDTF">2011-06-01T09:01:19Z</dcterms:created>
  <dcterms:modified xsi:type="dcterms:W3CDTF">2013-11-14T05:15:18Z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